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1090 Consumption Amendment Invalid Data/"/>
    </mc:Choice>
  </mc:AlternateContent>
  <xr:revisionPtr revIDLastSave="142" documentId="8_{120DB482-5820-40AF-B860-67BCEDD2F6E8}" xr6:coauthVersionLast="47" xr6:coauthVersionMax="47" xr10:uidLastSave="{7F369519-A90C-4E22-86AE-866FE36A8311}"/>
  <bookViews>
    <workbookView xWindow="-110" yWindow="-110" windowWidth="38620" windowHeight="21220" firstSheet="10"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1090 Overview" sheetId="357" r:id="rId10"/>
    <sheet name="SITFTS-1090 TC01" sheetId="368" r:id="rId11"/>
    <sheet name="SITFTS-1090 TC02" sheetId="350" r:id="rId12"/>
    <sheet name="SITFTS-1090 TC03 " sheetId="369" r:id="rId13"/>
    <sheet name="SITFTS-1090 TC04" sheetId="370"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'SITFTS-1090 TC01'!$A$4:$M$11</definedName>
    <definedName name="_xlnm._FilterDatabase" localSheetId="11" hidden="1">'SITFTS-1090 TC02'!$A$4:$M$12</definedName>
    <definedName name="_xlnm._FilterDatabase" localSheetId="12" hidden="1">'SITFTS-1090 TC03 '!$A$4:$M$9</definedName>
    <definedName name="_xlnm._FilterDatabase" localSheetId="13" hidden="1">'SITFTS-1090 TC04'!$A$4:$M$9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1">'SITFTS-1090 TC02'!#REF!</definedName>
    <definedName name="TEST_CASE_TABLE">#REF!</definedName>
  </definedNames>
  <calcPr calcId="191028"/>
  <pivotCaches>
    <pivotCache cacheId="4452" r:id="rId15"/>
    <pivotCache cacheId="4453" r:id="rId16"/>
    <pivotCache cacheId="4454"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l="1"/>
  <c r="I2" i="350"/>
  <c r="I2" i="3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<sst xmlns="http://schemas.openxmlformats.org/spreadsheetml/2006/main" count="2046" uniqueCount="704">
  <si>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</si>
  <si>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</si>
  <si>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</si>
  <si>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</si>
  <si>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</si>
  <si>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</si>
  <si>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</si>
  <si>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</si>
  <si>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</si>
  <si>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</si>
  <si>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</si>
  <si>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</si>
  <si>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</si>
  <si>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</si>
  <si>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</si>
  <si>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</si>
  <si>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</si>
  <si>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</si>
  <si>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</si>
  <si>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</si>
  <si>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</si>
  <si>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</si>
  <si>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</si>
  <si>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</si>
  <si>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</si>
  <si>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</si>
  <si>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</si>
  <si>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</si>
  <si>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</si>
  <si>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</si>
  <si>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</si>
  <si>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</si>
  <si>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</si>
  <si>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</si>
  <si>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</si>
  <si>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</si>
  <si>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</si>
  <si>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</si>
  <si>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</si>
  <si>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</si>
  <si>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</si>
  <si>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</si>
  <si>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</si>
  <si>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</si>
  <si>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</si>
  <si>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</si>
  <si>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</si>
  <si>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</si>
  <si>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</si>
  <si>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</si>
  <si>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</si>
  <si>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</si>
  <si>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</si>
  <si>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</si>
  <si>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</si>
  <si>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</si>
  <si>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</si>
  <si>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</si>
  <si>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</si>
  <si>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</si>
  <si>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</si>
  <si>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</si>
  <si>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</si>
  <si>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</si>
  <si>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</si>
  <si>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</si>
  <si>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</si>
  <si>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</si>
  <si>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</si>
  <si>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</si>
  <si>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</si>
  <si>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</si>
  <si>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</si>
  <si>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</si>
  <si>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</si>
  <si>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</si>
  <si>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</si>
  <si>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</si>
  <si>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</si>
  <si>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</si>
  <si>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</si>
  <si>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</si>
  <si>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</si>
  <si>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</si>
  <si>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</si>
  <si>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</si>
  <si>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</si>
  <si>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</si>
  <si>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</si>
  <si>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</si>
  <si>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</si>
  <si>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</si>
  <si>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</si>
  <si>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</si>
  <si>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</si>
  <si>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</si>
  <si>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</si>
  <si>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</si>
  <si>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</si>
  <si>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</si>
  <si>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</si>
  <si>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</si>
  <si>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</si>
  <si>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</si>
  <si>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</si>
  <si>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</si>
  <si>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</si>
  <si>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</si>
  <si>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</si>
  <si>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</si>
  <si>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</si>
  <si>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</si>
  <si>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</si>
  <si>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</si>
  <si>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</si>
  <si>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</si>
  <si>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</si>
  <si>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</si>
  <si>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</si>
  <si>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</si>
  <si>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</si>
  <si>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</si>
  <si>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</si>
  <si>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</si>
  <si>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</si>
  <si>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</si>
  <si>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</si>
  <si>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</si>
  <si>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</si>
  <si>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</si>
  <si>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</si>
  <si>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</si>
  <si>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</si>
  <si>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</si>
  <si>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</si>
  <si>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</si>
  <si>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</si>
  <si>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</si>
  <si>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</si>
  <si>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</si>
  <si>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</si>
  <si>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</si>
  <si>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</si>
  <si>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</si>
  <si>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</si>
  <si>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</si>
  <si>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</si>
  <si>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</si>
  <si>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</si>
  <si>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</si>
  <si>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</si>
  <si>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</si>
  <si>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</si>
  <si>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</si>
  <si>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</si>
  <si>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</si>
  <si>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</si>
  <si>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</si>
  <si>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</si>
  <si>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</si>
  <si>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</si>
  <si>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</si>
  <si>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</si>
  <si>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</si>
  <si>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</si>
  <si>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</si>
  <si>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</si>
  <si>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</si>
  <si>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</si>
  <si>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</si>
  <si>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</si>
  <si>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</si>
  <si>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</si>
  <si>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</si>
  <si>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</si>
  <si>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</si>
  <si>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</si>
  <si>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</si>
  <si>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</si>
  <si>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</si>
  <si>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</si>
  <si>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</si>
  <si>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</si>
  <si>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</si>
  <si>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</si>
  <si>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</si>
  <si>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</si>
  <si>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</si>
  <si>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</si>
  <si>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</si>
  <si>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</si>
  <si>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</si>
  <si>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</si>
  <si>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</si>
  <si>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</si>
  <si>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</si>
  <si>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</si>
  <si>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</si>
  <si>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</si>
  <si>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</si>
  <si>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</si>
  <si>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</si>
  <si>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</si>
  <si>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</si>
  <si>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</si>
  <si>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</si>
  <si>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</si>
  <si>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</si>
  <si>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</si>
  <si>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</si>
  <si>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</si>
  <si>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</si>
  <si>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</si>
  <si>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</si>
  <si>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</si>
  <si>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</si>
  <si>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</si>
  <si>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</si>
  <si>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</si>
  <si>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</si>
  <si>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</si>
  <si>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</si>
  <si>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</si>
  <si>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</si>
  <si>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</si>
  <si>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</si>
  <si>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</si>
  <si>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</si>
  <si>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</si>
  <si>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</si>
  <si>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</si>
  <si>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</si>
  <si>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</si>
  <si>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</si>
  <si>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</si>
  <si>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</si>
  <si>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</si>
  <si>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</si>
  <si>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</si>
  <si>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</si>
  <si>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</si>
  <si>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</si>
  <si>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</si>
  <si>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</si>
  <si>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</si>
  <si>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</si>
  <si>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</si>
  <si>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</si>
  <si>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</si>
  <si>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</si>
  <si>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</si>
  <si>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</si>
  <si>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</si>
  <si>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</si>
  <si>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</si>
  <si>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</si>
  <si>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</si>
  <si>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</si>
  <si>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</si>
  <si>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</si>
  <si>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</si>
  <si>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</si>
  <si>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</si>
  <si>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</si>
  <si>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</si>
  <si>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</si>
  <si>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</si>
  <si>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</si>
  <si>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</si>
  <si>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</si>
  <si>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</si>
  <si>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</si>
  <si>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</si>
  <si>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</si>
  <si>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</si>
  <si>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</si>
  <si>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</si>
  <si>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</si>
  <si>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</si>
  <si>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</si>
  <si>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</si>
  <si>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</si>
  <si>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</si>
  <si>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</si>
  <si>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</si>
  <si>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</si>
  <si>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</si>
  <si>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</si>
  <si>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</si>
  <si>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</si>
  <si>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</si>
  <si>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</si>
  <si>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</si>
  <si>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</si>
  <si>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</si>
  <si>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</si>
  <si>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</si>
  <si>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</si>
  <si>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</si>
  <si>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</si>
  <si>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</si>
  <si>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</si>
  <si>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</si>
  <si>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</si>
  <si>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</si>
  <si>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</si>
  <si>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</si>
  <si>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</si>
  <si>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</si>
  <si>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</si>
  <si>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</si>
  <si>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</si>
  <si>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</si>
  <si>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</si>
  <si>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</si>
  <si>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</si>
  <si>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</si>
  <si>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</si>
  <si>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</si>
  <si>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</si>
  <si>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</si>
  <si>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</si>
  <si>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</si>
  <si>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</si>
  <si>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</si>
  <si>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</si>
  <si>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</si>
  <si>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</si>
  <si>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</si>
  <si>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</si>
  <si>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</si>
  <si>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</si>
  <si>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</si>
  <si>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</si>
  <si>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</si>
  <si>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</si>
  <si>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</si>
  <si>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</si>
  <si>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</si>
  <si>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</si>
  <si>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</si>
  <si>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</si>
  <si>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</si>
  <si>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</si>
  <si>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</si>
  <si>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</si>
  <si>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</si>
  <si>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</si>
  <si>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</si>
  <si>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</si>
  <si>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</si>
  <si>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</si>
  <si>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</si>
  <si>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</si>
  <si>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</si>
  <si>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</si>
  <si>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</si>
  <si>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</si>
  <si>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</si>
  <si>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</si>
  <si>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</si>
  <si>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</si>
  <si>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</si>
  <si>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</si>
  <si>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</si>
  <si>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</si>
  <si>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</si>
  <si>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</si>
  <si>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</si>
  <si>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</si>
  <si>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</si>
  <si>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</si>
  <si>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</si>
  <si>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</si>
  <si>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</si>
  <si>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</si>
  <si>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</si>
  <si>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</si>
  <si>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</si>
  <si>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</si>
  <si>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</si>
  <si>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</si>
  <si>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</si>
  <si>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</si>
  <si>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</si>
  <si>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</si>
  <si>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</si>
  <si>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</si>
  <si>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</si>
  <si>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</si>
  <si>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</si>
  <si>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</si>
  <si>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</si>
  <si>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</si>
  <si>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</si>
  <si>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</si>
  <si>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</si>
  <si>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</si>
  <si>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</si>
  <si>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</si>
  <si>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</si>
  <si>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</si>
  <si>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</si>
  <si>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</si>
  <si>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</si>
  <si>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</si>
  <si>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</si>
  <si>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</si>
  <si>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</si>
  <si>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</si>
  <si>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</si>
  <si>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</si>
  <si>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</si>
  <si>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</si>
  <si>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</si>
  <si>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</si>
  <si>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</si>
  <si>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</si>
  <si>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</si>
  <si>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</si>
  <si>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</si>
  <si>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</si>
  <si>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</si>
  <si>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</si>
  <si>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</si>
  <si>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</si>
  <si>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</si>
  <si>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</si>
  <si>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</si>
  <si>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</si>
  <si>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</si>
  <si>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</si>
  <si>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</si>
  <si>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</si>
  <si>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</si>
  <si>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</si>
  <si>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</si>
  <si>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</si>
  <si>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</si>
  <si>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</si>
  <si>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</si>
  <si>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</si>
  <si>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</si>
  <si>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</si>
  <si>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</si>
  <si>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</si>
  <si>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</si>
  <si>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</si>
  <si>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</si>
  <si>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</si>
  <si>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</si>
  <si>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</si>
  <si>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</si>
  <si>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</si>
  <si>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</si>
  <si>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</si>
  <si>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</si>
  <si>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</si>
  <si>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</si>
  <si>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</si>
  <si>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</si>
  <si>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</si>
  <si>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</si>
  <si>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</si>
  <si>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</si>
  <si>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</si>
  <si>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</si>
  <si>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</si>
  <si>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</si>
  <si>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</si>
  <si>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</si>
  <si>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</si>
  <si>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</si>
  <si>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</si>
  <si>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</si>
  <si>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</si>
  <si>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</si>
  <si>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</si>
  <si>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</si>
  <si>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</si>
  <si>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</si>
  <si>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</si>
  <si>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</si>
  <si>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</si>
  <si>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</si>
  <si>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</si>
  <si>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</si>
  <si>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</si>
  <si>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</si>
  <si>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</si>
  <si>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</si>
  <si>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</si>
  <si>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</si>
  <si>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</si>
  <si>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</si>
  <si>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</si>
  <si>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</si>
  <si>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</si>
  <si>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</si>
  <si>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</si>
  <si>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</si>
  <si>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</si>
  <si>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</si>
  <si>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</si>
  <si>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</si>
  <si>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</si>
  <si>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</si>
  <si>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</si>
  <si>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</si>
  <si>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</si>
  <si>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</si>
  <si>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</si>
  <si>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</si>
  <si>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</si>
  <si>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</si>
  <si>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</si>
  <si>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</si>
  <si>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</si>
  <si>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</si>
  <si>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</si>
  <si>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</si>
  <si>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</si>
  <si>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</si>
  <si>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</si>
  <si>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</si>
  <si>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</si>
  <si>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</si>
  <si>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</si>
  <si>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</si>
  <si>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</si>
  <si>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</si>
  <si>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</si>
  <si>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</si>
  <si>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</si>
  <si>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</si>
  <si>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</si>
  <si>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</si>
  <si>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Initial Draft started </t>
  </si>
  <si>
    <t>Update 'DIP' Steps</t>
  </si>
  <si>
    <t>5.2.1</t>
  </si>
  <si>
    <t>Remove columns Message Output and Message Output Event Code and Publish</t>
  </si>
  <si>
    <t>Denzil Evans</t>
  </si>
  <si>
    <t>5.2.1 v0.1</t>
  </si>
  <si>
    <t>DIP steps</t>
  </si>
  <si>
    <t>5.2.1 v0.2</t>
  </si>
  <si>
    <t>Replaced error message with the correct message for the scenario being tested</t>
  </si>
  <si>
    <t>Vidya Shitole</t>
  </si>
  <si>
    <t>v0.3</t>
  </si>
  <si>
    <t>Added column "Test Case Version" in ST1090 Overview and TC01 to TC02</t>
  </si>
  <si>
    <t>Replaced DIP response from "http 202 response from DIP" to "http 201 response from DIP" wherever needed</t>
  </si>
  <si>
    <t>Dan Gee</t>
  </si>
  <si>
    <t>IR7 0.3.1</t>
  </si>
  <si>
    <t>Requirement Update</t>
  </si>
  <si>
    <t>Added in requirment MHHS-BR-SU-117 amended wording on TC01 &amp; TC02</t>
  </si>
  <si>
    <t>IR7 0.3.2</t>
  </si>
  <si>
    <t>SITFTS-1090 TC03 (Smart) &amp; TC04 (Advanced) created to add coverage to requirement MHHSP-BRS001-ADS-SDS-BR-DS-161</t>
  </si>
  <si>
    <t>Izhan Ahsan</t>
  </si>
  <si>
    <t>IR7 0.3.3</t>
  </si>
  <si>
    <t>Removed incorrect coverage for MHHS-BR-DS-166 in TC02 Step 6 and added coverage for MHHSP-BRS001-ADS-SDS-BR-DS-166 in TC01 Step 5</t>
  </si>
  <si>
    <t>IR7 0.3.4</t>
  </si>
  <si>
    <t>SITFTS-1090 TC03 (Smart) updated to MAP requirement MHHSP-BRS001-ADS-SDS-BR-DS-050 Receive and process  Supplier provided cumulative readings</t>
  </si>
  <si>
    <t>Ashwin</t>
  </si>
  <si>
    <t>Test Case Exit Point Identification</t>
  </si>
  <si>
    <t>Evidence flag changed from Y to N of TC03 for steps 2</t>
  </si>
  <si>
    <t>Evidence flag changed from Y to N of TC04 for steps 2</t>
  </si>
  <si>
    <t>Nanda</t>
  </si>
  <si>
    <t>IR7 v0.3.4</t>
  </si>
  <si>
    <t>Evidence flag changed from Y to N of TC02 for steps  1,2,3,5,6,7</t>
  </si>
  <si>
    <t>Rohini</t>
  </si>
  <si>
    <t>Evidence flag changed from Y to N of TC01 for steps 
 1, 2, 5</t>
  </si>
  <si>
    <t>Alan Younger</t>
  </si>
  <si>
    <t>IR8 v0.3.5</t>
  </si>
  <si>
    <t>Requirements mapping</t>
  </si>
  <si>
    <t>TC02 (v0.3.4) updated to:
- relocate requirement mapping of MHHSP-BRS001-ADS-SDS-BR-DS-165 from Step 6 to correct Step 5.
- add requirement mapping of MHHSP-BRS001-ADS-SDS-BR-DS-166 to Step 6.</t>
  </si>
  <si>
    <t>TC04 (v0.3.4) updated to add requiremen mapping for MHHSP-BRS001-ADS-SDS-BR-DS-050 to Step 4.</t>
  </si>
  <si>
    <t>SITFTS-1090</t>
  </si>
  <si>
    <t>Scenario Title</t>
  </si>
  <si>
    <t>Consumption Amendment Invalid Data</t>
  </si>
  <si>
    <t>Theme</t>
  </si>
  <si>
    <t>Consumption</t>
  </si>
  <si>
    <t xml:space="preserve">Consumption Amendment fails validation checks in the following scenarios TC01 &amp; TC02:
1) Consumption is Pre-RF and meets the Commercially Agreed Minimum threshold  but fails the MPAN Ownership validation
2) Consumption is Pre-RF and meets the Commercially Agreed Minimum threshold,  passes the MPAN Ownership validation but fails the Meter Period Value (MPV) check
Override read submission is successful on the following scenarios TC03 &amp; TC04
3) Supplier sends override read submission for Smart meter that is accepted by Data Service
4) Supplier sends override read submission for Advanced meter that is accepted by Data Service
</t>
  </si>
  <si>
    <t>Functional Category</t>
  </si>
  <si>
    <t xml:space="preserve">Consumption Amendment  </t>
  </si>
  <si>
    <t>Functional Area 1</t>
  </si>
  <si>
    <t>Consumption  Invalid</t>
  </si>
  <si>
    <t>Functional Area 2</t>
  </si>
  <si>
    <t>Consumption Amendment fails validation checks</t>
  </si>
  <si>
    <t>Creator</t>
  </si>
  <si>
    <t>Scenario size</t>
  </si>
  <si>
    <t>Small</t>
  </si>
  <si>
    <t>Design Document Ref</t>
  </si>
  <si>
    <t>Business Process</t>
  </si>
  <si>
    <t>BP016</t>
  </si>
  <si>
    <t>Boundaries</t>
  </si>
  <si>
    <t>The test ends with the Supplier on receipt of the validation fail response</t>
  </si>
  <si>
    <t>Test Case Variables</t>
  </si>
  <si>
    <t xml:space="preserve">(1) traditional 
(2) advanced
3) Override Read Submission Smart
4) Override Read Submission Advanced
 </t>
  </si>
  <si>
    <t>Below is a list of all associated test cases to this scenario.</t>
  </si>
  <si>
    <t>Test Case Link</t>
  </si>
  <si>
    <t>Test case version</t>
  </si>
  <si>
    <t xml:space="preserve">Test Data Requirements </t>
  </si>
  <si>
    <t>MPAN Type</t>
  </si>
  <si>
    <t>Effective time</t>
  </si>
  <si>
    <t>SITFTS-1090 TC01</t>
  </si>
  <si>
    <t>SITFTS-1090 Traditional Pre-RF validation fail</t>
  </si>
  <si>
    <t>SITFTS-1090  TC01</t>
  </si>
  <si>
    <t>0.3.3</t>
  </si>
  <si>
    <t>Traditional Single Meter with existing consumption which is to be Amended  (as per DES138 data specification)  where the consumption is Pre-RF, meets the Commercially Agreed Minimum threshold  but fails the MPAN Ownership validation</t>
  </si>
  <si>
    <t>Traditional</t>
  </si>
  <si>
    <t>Single</t>
  </si>
  <si>
    <t>retro-dated</t>
  </si>
  <si>
    <t>SITFTS-1090 TC02</t>
  </si>
  <si>
    <t>SITFTS-1090 Advanced Pre-RF MPV Validation fail</t>
  </si>
  <si>
    <t>SITFTS-1090  TC02</t>
  </si>
  <si>
    <r>
      <rPr>
        <strike/>
        <sz val="10"/>
        <color rgb="FFFF0000"/>
        <rFont val="Calibri"/>
      </rPr>
      <t xml:space="preserve">0.3.3
</t>
    </r>
    <r>
      <rPr>
        <sz val="10"/>
        <color rgb="FFFF0000"/>
        <rFont val="Calibri"/>
      </rPr>
      <t>0.3.4</t>
    </r>
  </si>
  <si>
    <t>Advanced Single Meter with existing consumption which is to be Amended  (as per DES138 data specification)  where the consumption is Pre-RF, meets the Commercially Agreed Minimum threshold, passes the MPAN Ownership validation but fails the MPV check</t>
  </si>
  <si>
    <t>SITFTS-1090 TC03</t>
  </si>
  <si>
    <t>SITFTS-1090 Override Read Submission Smart</t>
  </si>
  <si>
    <t>SITFTS-1090  TC03</t>
  </si>
  <si>
    <t xml:space="preserve">Single Smart meter pre RF override read submission to be sent by supplier and accepted by data service </t>
  </si>
  <si>
    <t>Current-dated</t>
  </si>
  <si>
    <t>SITFTS-1090 TC04</t>
  </si>
  <si>
    <t>SITFTS-1090 Override Read Submission Advanced</t>
  </si>
  <si>
    <t>SITFTS-1090  TC04</t>
  </si>
  <si>
    <t xml:space="preserve">Single Advanced meter pre RF override read submission to be sent by supplier and accepted by data service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</si>
  <si>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</si>
  <si>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</si>
  <si>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</si>
  <si>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</si>
  <si>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</si>
  <si>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</si>
  <si>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</si>
  <si>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</si>
  <si>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</si>
  <si>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</si>
  <si>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</si>
  <si>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Consumption Amendment  -  Start</t>
  </si>
  <si>
    <t>10
41</t>
  </si>
  <si>
    <t>MHHS-BR-SU-114
MHHS-BR-SU-115</t>
  </si>
  <si>
    <t>SUPC</t>
  </si>
  <si>
    <t>Supplier Identifies that Consumption Amendment is required and determines Volume and Consumption Period.
Consumption is determined to be Pre-RF.</t>
  </si>
  <si>
    <t>N</t>
  </si>
  <si>
    <t>Supplier issues Consumption Amendment Request to Data Service</t>
  </si>
  <si>
    <t xml:space="preserve">40
50
</t>
  </si>
  <si>
    <r>
      <rPr>
        <sz val="10"/>
        <color theme="1"/>
        <rFont val="Calibri"/>
        <family val="2"/>
      </rPr>
      <t>MHHS-BR-SU-117</t>
    </r>
    <r>
      <rPr>
        <sz val="10"/>
        <color rgb="FF000000"/>
        <rFont val="Calibri"/>
        <family val="2"/>
      </rPr>
      <t xml:space="preserve">
MHHS-BR-SU-118</t>
    </r>
  </si>
  <si>
    <t>IF-027</t>
  </si>
  <si>
    <t>[ConsumptionAmendment]</t>
  </si>
  <si>
    <t>Supplier then determines that the Consumption Amendment does meet the commercially agreed minimum threshold agrees revised consumption with data service and issues the Revised SP Consumptions to the DIP via the IF-027 where the Data Service selected is wholly outside the pre-RF period of responsibility for this consumption</t>
  </si>
  <si>
    <t>http 201 response from DIP</t>
  </si>
  <si>
    <t>MHHS-BR-SU-118</t>
  </si>
  <si>
    <t>PUB-027</t>
  </si>
  <si>
    <t>SDSC</t>
  </si>
  <si>
    <t>DIP sends PUB-027 to the Data Service</t>
  </si>
  <si>
    <t>Data Service receives the request and validates MPAN  Ownership</t>
  </si>
  <si>
    <t xml:space="preserve">MHHS-BR-DS-162
 </t>
  </si>
  <si>
    <t>The Data Service receives the PUB-027 and validates the MPAN Ownership.</t>
  </si>
  <si>
    <t>Data Service  receives PUB-027 Supplier Consumption Amendment Request and validates ownership, confirming succcessful updates on downstream systems. Capture test evidence in the form of logs / screenshots from downstream systems/apps</t>
  </si>
  <si>
    <t>Y</t>
  </si>
  <si>
    <t>Issue Consumption Amendment Request Rejection</t>
  </si>
  <si>
    <t>MHHS-BR-DS-163
MHHSP-BRS001-ADS-SDS-BR-DS-166</t>
  </si>
  <si>
    <t>IF-028</t>
  </si>
  <si>
    <t>[ConsumptionAmendment] and Response Code = "R"</t>
  </si>
  <si>
    <t>The Data Service carries out the validation which fails and issues the IF-028 Response to the DIP with the appropriate Response Message.</t>
  </si>
  <si>
    <t>PUB-028</t>
  </si>
  <si>
    <t>DIP sends PUB-028 to the Supplier</t>
  </si>
  <si>
    <t>MHHS-BR-SU-119</t>
  </si>
  <si>
    <t>Supplier receives PUB-028 confirming Rejection with Response Message =
"DSCA001 - Consumption Amendment Period is wholly outside period of responsibility"</t>
  </si>
  <si>
    <t>Supplier receives PUB-028 Notifying the Supplier Consumption  Amendment Request   has been rejected by the Data Service and confirms successful updates on downstream systems. 
Capture test evidence in the form of logs / screenshots from downstream systems/apps</t>
  </si>
  <si>
    <r>
      <rPr>
        <strike/>
        <sz val="9"/>
        <color rgb="FFFF0000"/>
        <rFont val="Arial"/>
      </rPr>
      <t xml:space="preserve">0.3.3
</t>
    </r>
    <r>
      <rPr>
        <sz val="9"/>
        <color rgb="FFFF0000"/>
        <rFont val="Arial"/>
      </rPr>
      <t>0.3.4</t>
    </r>
  </si>
  <si>
    <t xml:space="preserve">Supplier then determines that the Consumption Amendment does meet the commercially agreed minimum threshold agrees revised consumption with data service and issues the Revised SP Consumptions to the DIP via the IF-027. </t>
  </si>
  <si>
    <t>ADSC</t>
  </si>
  <si>
    <t>70
80</t>
  </si>
  <si>
    <t>MHHS-BR-DS-162
MHHS-BR-DS-163</t>
  </si>
  <si>
    <t>The Data Service receives the PUB-027 and validates the MPAN Ownership which passes.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</si>
  <si>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</si>
  <si>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performs MPV Check</t>
  </si>
  <si>
    <t xml:space="preserve">85
</t>
  </si>
  <si>
    <r>
      <rPr>
        <sz val="10"/>
        <color rgb="FF000000"/>
        <rFont val="Calibri"/>
      </rPr>
      <t xml:space="preserve">MHHS-BR-DS-164
</t>
    </r>
    <r>
      <rPr>
        <sz val="10"/>
        <color rgb="FFFF0000"/>
        <rFont val="Calibri"/>
      </rPr>
      <t>MHHSP-BRS001-ADS-SDS-BR-DS-165</t>
    </r>
  </si>
  <si>
    <t>The Data Service determines the revised SP Consumption for the Pre-RF Period and performs the MPV Validation Check which fails.</t>
  </si>
  <si>
    <r>
      <rPr>
        <strike/>
        <sz val="10"/>
        <color rgb="FFFF0000"/>
        <rFont val="Calibri"/>
      </rPr>
      <t xml:space="preserve">MHHS-BR-DS-165
</t>
    </r>
    <r>
      <rPr>
        <sz val="10"/>
        <color rgb="FFFF0000"/>
        <rFont val="Calibri"/>
      </rPr>
      <t>MHHSP-BRS001-ADS-SDS-BR-DS-166</t>
    </r>
  </si>
  <si>
    <t>The Data Service  issues the IF-028 Response to the DIP with the appropriate Response Message.</t>
  </si>
  <si>
    <t>Supplier receives PUB-028 confirming Rejection with Response Message =
"DSCA008 - Apportioned Pre-RF Consumption is outside of agreed Business Rules "</t>
  </si>
  <si>
    <t>Supplier  receives PUB-028 Notifying the Supplier Consumption  Amendment Request   has been rejected by the Data Service and confirms successful updates on downstream systems. 
Capture test evidence in the form of logs / screenshots from downstream systems/apps</t>
  </si>
  <si>
    <t>Override Read Submission  -  Start</t>
  </si>
  <si>
    <t xml:space="preserve">MHHS-BR-SU-111
MHHS-BR-SU-112
</t>
  </si>
  <si>
    <t>Supplier Identifies that ‘Override Reading’ is  Required
Treatment of the ‘Override’ Reading by the DS would be similar to that of the ‘Agreed 
Reading’, in that the Data Service would set aside data previously received (and associated 
averages/consumption patterns) and effectively use the ‘Override Readings’ as a new 
reference point from which consumption is calculated forward a fresh from the date of 
that ‘Override Reading’</t>
  </si>
  <si>
    <t>MHHS-BR-SU-113</t>
  </si>
  <si>
    <t>IF-041</t>
  </si>
  <si>
    <t>[ReadingOverride]</t>
  </si>
  <si>
    <t>Supplier will issue the override reading to the DIP</t>
  </si>
  <si>
    <t>N/A</t>
  </si>
  <si>
    <t>PUB-041</t>
  </si>
  <si>
    <t>SDSC, LDSO</t>
  </si>
  <si>
    <t>DIP sends PUB-041 to the Data Service &amp; LDSO</t>
  </si>
  <si>
    <t>520
540</t>
  </si>
  <si>
    <t>MHHS-BR-DS-160
MHHS-BR-DS-161
MHHSP-BRS001-ADS-SDS-BR-DS-050</t>
  </si>
  <si>
    <t xml:space="preserve">The Data Service receives the PUB-041 with override read and consumption is re calculated using override reading </t>
  </si>
  <si>
    <t>Data Service receives PUB-041  Reading Override and validates ownership, confirming successful updates on downstream systems. Capture test evidence in the form of logs / screenshots from downstream systems/apps</t>
  </si>
  <si>
    <t>Override Read Submission  -  End</t>
  </si>
  <si>
    <t>MHHS-BR-LD-055</t>
  </si>
  <si>
    <t>LDSO receives the PUB-041 with override read</t>
  </si>
  <si>
    <t>LDSO receives PUB-041  Reading Override and validates ownership, confirming successful updates on downstream systems. Capture test evidence in the form of logs / screenshots from downstream systems/apps</t>
  </si>
  <si>
    <t>ADSC, LDSO</t>
  </si>
  <si>
    <r>
      <rPr>
        <sz val="10"/>
        <color rgb="FF000000"/>
        <rFont val="Calibri"/>
      </rPr>
      <t xml:space="preserve">MHHS-BR-DS-160
MHHS-BR-DS-161
</t>
    </r>
    <r>
      <rPr>
        <sz val="10"/>
        <color rgb="FFFF0000"/>
        <rFont val="Calibri"/>
      </rPr>
      <t xml:space="preserve">MHHSP-BRS001-ADS-SDS-BR-DS-050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</si>
</sst>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b/>
      <sz val="9"/>
      <color rgb="FF000000"/>
      <name val="Arial"/>
      <family val="2"/>
    </font>
    <font>
      <sz val="10"/>
      <color rgb="FF0F2147"/>
      <name val="Calibri"/>
    </font>
    <font>
      <sz val="10"/>
      <color rgb="FF000000"/>
      <name val="Calibri"/>
    </font>
    <font>
      <sz val="9"/>
      <color rgb="FF000000"/>
      <name val="Arial"/>
    </font>
    <font>
      <b/>
      <sz val="9"/>
      <color rgb="FF000000"/>
      <name val="Arial"/>
    </font>
    <font>
      <strike/>
      <sz val="9"/>
      <color rgb="FFFF0000"/>
      <name val="Arial"/>
    </font>
    <font>
      <sz val="10"/>
      <color rgb="FFFF0000"/>
      <name val="Calibri"/>
    </font>
    <font>
      <strike/>
      <sz val="10"/>
      <color rgb="FFFF0000"/>
      <name val="Calibri"/>
    </font>
    <font>
      <sz val="9"/>
      <color rgb="FFFF0000"/>
      <name val="Arial"/>
    </font>
    <font>
      <sz val="9"/>
      <color rgb="FFFF0000"/>
      <name val="Arial"/>
      <family val="2"/>
    </font>
    <font>
      <sz val="10"/>
      <color rgb="FFFF0000"/>
      <name val="Calibri"/>
      <family val="2"/>
    </font>
    <font>
      <sz val="1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5">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1" fillId="29" borderId="0" xfId="64" applyFont="1" applyFill="1" applyAlignment="1">
      <alignment horizontal="left" vertical="center" wrapText="1"/>
    </xf>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vertical="center" wrapText="1"/>
    </xf>
    <xf numFmtId="0" fontId="49" fillId="29" borderId="0" xfId="99" applyFont="1" applyFill="1" applyAlignment="1">
      <alignment horizontal="left" vertical="center" wrapText="1"/>
    </xf>
    <xf numFmtId="0" fontId="51" fillId="29" borderId="0" xfId="99" applyFont="1" applyFill="1" applyAlignment="1">
      <alignment vertical="center"/>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54" fillId="20" borderId="32" xfId="25" applyFont="1" applyBorder="1" applyAlignment="1">
      <alignment horizontal="left" vertical="top" wrapText="1"/>
    </xf>
    <xf numFmtId="166" fontId="0" fillId="0" borderId="29" xfId="0" applyNumberFormat="1" applyBorder="1" applyAlignment="1">
      <alignment horizontal="left"/>
    </xf>
    <xf numFmtId="0" fontId="64" fillId="29" borderId="31" xfId="99" applyFont="1" applyFill="1" applyBorder="1" applyAlignment="1">
      <alignment vertical="top" wrapText="1"/>
    </xf>
    <xf numFmtId="0" fontId="64" fillId="29" borderId="0" xfId="99" applyFont="1" applyFill="1" applyAlignment="1">
      <alignment vertical="top" wrapText="1"/>
    </xf>
    <xf numFmtId="0" fontId="63" fillId="29" borderId="1" xfId="99"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0" xfId="99" applyFont="1" applyFill="1" applyAlignment="1">
      <alignment vertical="center" wrapText="1"/>
    </xf>
    <xf numFmtId="0" fontId="62" fillId="29" borderId="0" xfId="99" applyFont="1" applyFill="1" applyAlignment="1">
      <alignment vertical="top" wrapText="1"/>
    </xf>
    <xf numFmtId="0" fontId="64" fillId="29" borderId="29" xfId="99" applyFont="1" applyFill="1" applyBorder="1" applyAlignment="1">
      <alignment vertical="top" wrapText="1"/>
    </xf>
    <xf numFmtId="0" fontId="63" fillId="29" borderId="33" xfId="99" applyFont="1" applyFill="1" applyBorder="1" applyAlignment="1">
      <alignment horizontal="left" vertical="top" wrapText="1"/>
    </xf>
    <xf numFmtId="0" fontId="63" fillId="0" borderId="1" xfId="0" applyFont="1" applyBorder="1" applyAlignment="1">
      <alignment vertical="top" wrapText="1"/>
    </xf>
    <xf numFmtId="0" fontId="64" fillId="29" borderId="30" xfId="99" applyFont="1" applyFill="1" applyBorder="1" applyAlignment="1">
      <alignment vertical="top" wrapText="1"/>
    </xf>
    <xf numFmtId="0" fontId="62" fillId="29" borderId="1" xfId="275" applyFont="1" applyFill="1" applyBorder="1" applyAlignment="1">
      <alignment horizontal="center" vertical="top" wrapText="1"/>
    </xf>
    <xf numFmtId="0" fontId="62" fillId="29" borderId="0" xfId="99" applyFont="1" applyFill="1" applyAlignment="1">
      <alignment vertical="center"/>
    </xf>
    <xf numFmtId="0" fontId="64" fillId="29" borderId="29" xfId="274" applyFont="1" applyFill="1" applyBorder="1" applyAlignment="1">
      <alignment vertical="top" wrapText="1"/>
    </xf>
    <xf numFmtId="0" fontId="64" fillId="29" borderId="0" xfId="274" applyFont="1" applyFill="1" applyAlignment="1">
      <alignment vertical="top" wrapText="1"/>
    </xf>
    <xf numFmtId="0" fontId="62" fillId="29" borderId="0" xfId="274" applyFont="1" applyFill="1" applyAlignment="1">
      <alignment vertical="center"/>
    </xf>
    <xf numFmtId="0" fontId="63" fillId="29" borderId="12" xfId="99" applyFont="1" applyFill="1" applyBorder="1" applyAlignment="1">
      <alignment horizontal="left" vertical="top" wrapText="1"/>
    </xf>
    <xf numFmtId="0" fontId="63" fillId="0" borderId="1" xfId="0" applyFont="1" applyBorder="1" applyAlignment="1">
      <alignment horizontal="left" vertical="top" wrapText="1"/>
    </xf>
    <xf numFmtId="0" fontId="62" fillId="29" borderId="0" xfId="99" applyFont="1" applyFill="1" applyAlignment="1">
      <alignment horizontal="center" vertical="center"/>
    </xf>
    <xf numFmtId="0" fontId="63" fillId="0" borderId="12" xfId="0" applyFont="1" applyBorder="1" applyAlignment="1">
      <alignment horizontal="left" vertical="top" wrapText="1"/>
    </xf>
    <xf numFmtId="0" fontId="63" fillId="29" borderId="1" xfId="0" applyFont="1" applyFill="1" applyBorder="1" applyAlignment="1">
      <alignment horizontal="left" vertical="top" wrapText="1"/>
    </xf>
    <xf numFmtId="165" fontId="63" fillId="29" borderId="1" xfId="99" applyNumberFormat="1" applyFont="1" applyFill="1" applyBorder="1" applyAlignment="1">
      <alignment horizontal="left" vertical="top" wrapText="1"/>
    </xf>
    <xf numFmtId="165" fontId="63" fillId="29" borderId="1" xfId="274" applyNumberFormat="1" applyFont="1" applyFill="1" applyBorder="1" applyAlignment="1">
      <alignment horizontal="left" vertical="top" wrapText="1"/>
    </xf>
    <xf numFmtId="15" fontId="0" fillId="0" borderId="29" xfId="0" applyNumberFormat="1" applyBorder="1" applyAlignment="1">
      <alignment horizontal="left"/>
    </xf>
    <xf numFmtId="0" fontId="0" fillId="0" borderId="29" xfId="0" applyBorder="1" applyAlignment="1">
      <alignment horizontal="left"/>
    </xf>
    <xf numFmtId="0" fontId="0" fillId="0" borderId="0" xfId="0" applyAlignment="1">
      <alignment horizontal="left"/>
    </xf>
    <xf numFmtId="0" fontId="60" fillId="29" borderId="0" xfId="99" applyFont="1" applyFill="1" applyAlignment="1">
      <alignment horizontal="left" vertical="center" wrapText="1"/>
    </xf>
    <xf numFmtId="0" fontId="59" fillId="29" borderId="0" xfId="274" applyFont="1" applyFill="1" applyAlignment="1">
      <alignment horizontal="left" vertical="center" wrapText="1"/>
    </xf>
    <xf numFmtId="0" fontId="59" fillId="29" borderId="0" xfId="274" applyFont="1" applyFill="1" applyAlignment="1">
      <alignment vertical="center" wrapText="1"/>
    </xf>
    <xf numFmtId="0" fontId="54" fillId="20" borderId="12" xfId="25" applyFont="1" applyBorder="1" applyAlignment="1">
      <alignment vertical="center" wrapText="1"/>
    </xf>
    <xf numFmtId="0" fontId="49" fillId="33" borderId="10" xfId="64" applyFont="1" applyFill="1" applyBorder="1" applyAlignment="1">
      <alignment horizontal="center" vertical="center" wrapText="1"/>
    </xf>
    <xf numFmtId="0" fontId="59" fillId="33" borderId="12" xfId="0" applyFont="1" applyFill="1" applyBorder="1" applyAlignment="1">
      <alignment horizontal="center" vertical="center" wrapText="1"/>
    </xf>
    <xf numFmtId="0" fontId="30" fillId="29" borderId="1" xfId="0" applyFont="1" applyFill="1" applyBorder="1" applyAlignment="1">
      <alignment horizontal="left" vertical="top" wrapText="1"/>
    </xf>
    <xf numFmtId="165" fontId="30" fillId="29" borderId="1" xfId="99" applyNumberFormat="1" applyFont="1" applyFill="1" applyBorder="1" applyAlignment="1">
      <alignment horizontal="left" vertical="top" wrapText="1"/>
    </xf>
    <xf numFmtId="165" fontId="30" fillId="29" borderId="1" xfId="274" applyNumberFormat="1" applyFont="1" applyFill="1" applyBorder="1" applyAlignment="1">
      <alignment horizontal="left" vertical="top" wrapText="1"/>
    </xf>
    <xf numFmtId="0" fontId="59" fillId="33" borderId="1" xfId="64" applyFont="1" applyFill="1" applyBorder="1" applyAlignment="1">
      <alignment horizontal="center" vertical="center" wrapText="1"/>
    </xf>
    <xf numFmtId="0" fontId="60" fillId="29" borderId="31" xfId="99" applyFont="1" applyFill="1" applyBorder="1" applyAlignment="1">
      <alignment vertical="top" wrapText="1"/>
    </xf>
    <xf numFmtId="0" fontId="60" fillId="29" borderId="0" xfId="99" applyFont="1" applyFill="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0" fontId="60" fillId="29" borderId="29" xfId="99" applyFont="1" applyFill="1" applyBorder="1" applyAlignment="1">
      <alignment vertical="top" wrapText="1"/>
    </xf>
    <xf numFmtId="0" fontId="30" fillId="29" borderId="33" xfId="99" applyFont="1" applyFill="1" applyBorder="1" applyAlignment="1">
      <alignment horizontal="left" vertical="top" wrapText="1"/>
    </xf>
    <xf numFmtId="0" fontId="60" fillId="29" borderId="30" xfId="99" applyFont="1" applyFill="1" applyBorder="1" applyAlignment="1">
      <alignment vertical="top" wrapText="1"/>
    </xf>
    <xf numFmtId="0" fontId="59" fillId="29" borderId="1" xfId="275" applyFont="1" applyFill="1" applyBorder="1" applyAlignment="1">
      <alignment horizontal="center" vertical="top" wrapText="1"/>
    </xf>
    <xf numFmtId="0" fontId="60" fillId="29" borderId="29" xfId="274" applyFont="1" applyFill="1" applyBorder="1" applyAlignment="1">
      <alignment vertical="top" wrapText="1"/>
    </xf>
    <xf numFmtId="0" fontId="30" fillId="29" borderId="34" xfId="99" applyFont="1" applyFill="1" applyBorder="1" applyAlignment="1">
      <alignment horizontal="left" vertical="top" wrapText="1"/>
    </xf>
    <xf numFmtId="0" fontId="60" fillId="29" borderId="35" xfId="99" applyFont="1" applyFill="1" applyBorder="1" applyAlignment="1">
      <alignment vertical="top" wrapText="1"/>
    </xf>
    <xf numFmtId="0" fontId="60" fillId="29" borderId="36" xfId="99" applyFont="1" applyFill="1" applyBorder="1" applyAlignment="1">
      <alignment vertical="top" wrapText="1"/>
    </xf>
    <xf numFmtId="0" fontId="30" fillId="29" borderId="12" xfId="99" applyFont="1" applyFill="1" applyBorder="1" applyAlignment="1">
      <alignment horizontal="left" vertical="top" wrapText="1"/>
    </xf>
    <xf numFmtId="0" fontId="0" fillId="0" borderId="37" xfId="0" applyBorder="1"/>
    <xf numFmtId="0" fontId="0" fillId="0" borderId="38" xfId="0" applyBorder="1"/>
    <xf numFmtId="14" fontId="0" fillId="0" borderId="29" xfId="0" applyNumberFormat="1" applyBorder="1" applyAlignment="1">
      <alignment horizontal="left"/>
    </xf>
    <xf numFmtId="166"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horizontal="left" vertical="top"/>
    </xf>
    <xf numFmtId="0" fontId="65" fillId="0" borderId="29" xfId="0" applyFont="1" applyBorder="1" applyAlignment="1">
      <alignment vertical="top" wrapText="1"/>
    </xf>
    <xf numFmtId="14" fontId="0" fillId="0" borderId="30" xfId="0" applyNumberFormat="1" applyBorder="1" applyAlignment="1">
      <alignment horizontal="left"/>
    </xf>
    <xf numFmtId="0" fontId="66" fillId="33" borderId="10" xfId="55" applyFont="1" applyFill="1" applyBorder="1" applyAlignment="1">
      <alignment horizontal="center" vertical="center"/>
    </xf>
    <xf numFmtId="0" fontId="68" fillId="29" borderId="1" xfId="100" applyFont="1" applyFill="1" applyBorder="1" applyAlignment="1">
      <alignment horizontal="center" vertical="top" wrapText="1"/>
    </xf>
    <xf numFmtId="0" fontId="63" fillId="33" borderId="10" xfId="55" applyFont="1" applyFill="1" applyBorder="1" applyAlignment="1">
      <alignment horizontal="center" vertical="center" wrapText="1"/>
    </xf>
    <xf numFmtId="0" fontId="0" fillId="0" borderId="1" xfId="0"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59" fillId="29" borderId="10" xfId="274" applyFont="1" applyFill="1" applyBorder="1" applyAlignment="1">
      <alignment horizontal="left" vertical="center" wrapText="1"/>
    </xf>
    <xf numFmtId="0" fontId="59" fillId="29" borderId="11" xfId="274" applyFont="1" applyFill="1" applyBorder="1" applyAlignment="1">
      <alignment horizontal="left" vertical="center" wrapText="1"/>
    </xf>
    <xf numFmtId="0" fontId="59" fillId="29" borderId="12" xfId="274"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274" applyFont="1" applyFill="1" applyBorder="1" applyAlignment="1">
      <alignment horizontal="left" vertical="center" wrapText="1"/>
    </xf>
    <xf numFmtId="0" fontId="62" fillId="29" borderId="1" xfId="99" applyFont="1" applyFill="1" applyBorder="1" applyAlignment="1">
      <alignment horizontal="left" vertical="center" wrapText="1"/>
    </xf>
    <xf numFmtId="0" fontId="59" fillId="29" borderId="10" xfId="274" applyFont="1" applyFill="1" applyBorder="1" applyAlignment="1">
      <alignment vertical="center" wrapText="1"/>
    </xf>
    <xf numFmtId="0" fontId="59" fillId="29" borderId="11" xfId="274" applyFont="1" applyFill="1" applyBorder="1" applyAlignment="1">
      <alignment vertical="center" wrapText="1"/>
    </xf>
    <xf numFmtId="0" fontId="59" fillId="29" borderId="12" xfId="274" applyFont="1" applyFill="1" applyBorder="1" applyAlignment="1">
      <alignment vertical="center" wrapText="1"/>
    </xf>
    <xf numFmtId="0" fontId="54" fillId="20" borderId="29" xfId="25" applyFont="1" applyBorder="1" applyAlignment="1">
      <alignment horizontal="center" vertical="center" wrapText="1"/>
    </xf>
    <xf numFmtId="0" fontId="59" fillId="33" borderId="29" xfId="0" applyFont="1" applyFill="1" applyBorder="1" applyAlignment="1">
      <alignment horizontal="center" vertical="center"/>
    </xf>
    <xf numFmtId="0" fontId="67" fillId="33" borderId="29" xfId="0" applyFont="1" applyFill="1" applyBorder="1" applyAlignment="1">
      <alignment horizontal="center" vertical="center"/>
    </xf>
    <xf numFmtId="0" fontId="49" fillId="33" borderId="37" xfId="0" applyFont="1" applyFill="1" applyBorder="1" applyAlignment="1">
      <alignment horizontal="center" vertical="center" wrapText="1"/>
    </xf>
    <xf numFmtId="0" fontId="49" fillId="33" borderId="39" xfId="0" applyFont="1" applyFill="1" applyBorder="1" applyAlignment="1">
      <alignment horizontal="center" vertical="center" wrapText="1"/>
    </xf>
    <xf numFmtId="0" fontId="49" fillId="33" borderId="29" xfId="0" applyFont="1" applyFill="1" applyBorder="1" applyAlignment="1">
      <alignment horizontal="center" vertical="center"/>
    </xf>
    <xf numFmtId="0" fontId="66" fillId="0" borderId="1" xfId="0" applyFont="1" applyBorder="1" applyAlignment="1">
      <alignment horizontal="left" vertical="top" wrapText="1"/>
    </xf>
    <xf numFmtId="0" fontId="70" fillId="0" borderId="1" xfId="0" applyFont="1" applyBorder="1" applyAlignment="1">
      <alignment horizontal="left" vertical="top" wrapText="1"/>
    </xf>
    <xf numFmtId="0" fontId="0" fillId="0" borderId="30" xfId="0" applyBorder="1" applyAlignment="1">
      <alignment vertical="top"/>
    </xf>
    <xf numFmtId="0" fontId="0" fillId="0" borderId="30" xfId="0" applyBorder="1" applyAlignment="1">
      <alignment horizontal="left" vertical="top"/>
    </xf>
    <xf numFmtId="0" fontId="65" fillId="0" borderId="30" xfId="0" applyFont="1" applyBorder="1" applyAlignment="1">
      <alignment vertical="top" wrapText="1"/>
    </xf>
    <xf numFmtId="0" fontId="72" fillId="33" borderId="29" xfId="0" applyFont="1" applyFill="1" applyBorder="1" applyAlignment="1">
      <alignment horizontal="center" vertical="center" wrapText="1"/>
    </xf>
    <xf numFmtId="0" fontId="73" fillId="33" borderId="29" xfId="0" applyFont="1" applyFill="1" applyBorder="1" applyAlignment="1">
      <alignment horizontal="center" vertical="center"/>
    </xf>
    <xf numFmtId="0" fontId="74" fillId="0" borderId="29" xfId="0" applyFont="1" applyBorder="1" applyAlignment="1">
      <alignment horizontal="left" vertical="top" wrapText="1"/>
    </xf>
    <xf numFmtId="14" fontId="74" fillId="0" borderId="29" xfId="0" applyNumberFormat="1" applyFont="1" applyBorder="1" applyAlignment="1">
      <alignment horizontal="left" vertical="top" wrapText="1"/>
    </xf>
    <xf numFmtId="0" fontId="75" fillId="0" borderId="1" xfId="0" applyFont="1" applyBorder="1" applyAlignment="1">
      <alignment horizontal="left" vertical="top" wrapText="1"/>
    </xf>
    <xf numFmtId="0" fontId="70" fillId="33" borderId="10" xfId="55" applyFont="1" applyFill="1" applyBorder="1" applyAlignment="1">
      <alignment horizontal="center" vertical="center"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45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45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45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59" t="s">
        <v>1</v>
      </c>
      <c r="C3" s="159"/>
      <c r="D3" s="159"/>
      <c r="E3" s="159"/>
      <c r="F3" s="159"/>
      <c r="G3" s="159"/>
      <c r="H3" s="159"/>
      <c r="I3" s="159"/>
    </row>
    <row r="4" spans="2:17" ht="13.7" customHeight="1">
      <c r="B4" s="161" t="s">
        <v>2</v>
      </c>
      <c r="C4" s="161"/>
      <c r="D4" s="161"/>
      <c r="E4" s="161"/>
      <c r="F4" s="161"/>
      <c r="G4" s="161"/>
      <c r="H4" s="161"/>
      <c r="I4" s="161"/>
      <c r="J4" s="161"/>
      <c r="K4" s="161"/>
      <c r="L4" s="161"/>
      <c r="M4" s="161"/>
      <c r="N4" s="161"/>
      <c r="O4" s="47"/>
      <c r="P4" s="47"/>
      <c r="Q4" s="47"/>
    </row>
    <row r="5" spans="2:17">
      <c r="B5" s="161"/>
      <c r="C5" s="161"/>
      <c r="D5" s="161"/>
      <c r="E5" s="161"/>
      <c r="F5" s="161"/>
      <c r="G5" s="161"/>
      <c r="H5" s="161"/>
      <c r="I5" s="161"/>
      <c r="J5" s="161"/>
      <c r="K5" s="161"/>
      <c r="L5" s="161"/>
      <c r="M5" s="161"/>
      <c r="N5" s="161"/>
      <c r="O5" s="47"/>
      <c r="P5" s="47"/>
      <c r="Q5" s="47"/>
    </row>
    <row r="6" spans="2:17">
      <c r="B6" s="161"/>
      <c r="C6" s="161"/>
      <c r="D6" s="161"/>
      <c r="E6" s="161"/>
      <c r="F6" s="161"/>
      <c r="G6" s="161"/>
      <c r="H6" s="161"/>
      <c r="I6" s="161"/>
      <c r="J6" s="161"/>
      <c r="K6" s="161"/>
      <c r="L6" s="161"/>
      <c r="M6" s="161"/>
      <c r="N6" s="161"/>
      <c r="O6" s="47"/>
      <c r="P6" s="47"/>
      <c r="Q6" s="47"/>
    </row>
    <row r="7" spans="2:17">
      <c r="B7" s="161"/>
      <c r="C7" s="161"/>
      <c r="D7" s="161"/>
      <c r="E7" s="161"/>
      <c r="F7" s="161"/>
      <c r="G7" s="161"/>
      <c r="H7" s="161"/>
      <c r="I7" s="161"/>
      <c r="J7" s="161"/>
      <c r="K7" s="161"/>
      <c r="L7" s="161"/>
      <c r="M7" s="161"/>
      <c r="N7" s="161"/>
      <c r="O7" s="47"/>
      <c r="P7" s="47"/>
      <c r="Q7" s="47"/>
    </row>
    <row r="8" spans="2:17">
      <c r="B8" s="161"/>
      <c r="C8" s="161"/>
      <c r="D8" s="161"/>
      <c r="E8" s="161"/>
      <c r="F8" s="161"/>
      <c r="G8" s="161"/>
      <c r="H8" s="161"/>
      <c r="I8" s="161"/>
      <c r="J8" s="161"/>
      <c r="K8" s="161"/>
      <c r="L8" s="161"/>
      <c r="M8" s="161"/>
      <c r="N8" s="161"/>
      <c r="O8" s="47"/>
      <c r="P8" s="47"/>
      <c r="Q8" s="47"/>
    </row>
    <row r="9" spans="2:17">
      <c r="B9" s="161"/>
      <c r="C9" s="161"/>
      <c r="D9" s="161"/>
      <c r="E9" s="161"/>
      <c r="F9" s="161"/>
      <c r="G9" s="161"/>
      <c r="H9" s="161"/>
      <c r="I9" s="161"/>
      <c r="J9" s="161"/>
      <c r="K9" s="161"/>
      <c r="L9" s="161"/>
      <c r="M9" s="161"/>
      <c r="N9" s="161"/>
      <c r="O9" s="47"/>
      <c r="P9" s="47"/>
      <c r="Q9" s="47"/>
    </row>
    <row r="10" spans="2:17">
      <c r="B10" s="161"/>
      <c r="C10" s="161"/>
      <c r="D10" s="161"/>
      <c r="E10" s="161"/>
      <c r="F10" s="161"/>
      <c r="G10" s="161"/>
      <c r="H10" s="161"/>
      <c r="I10" s="161"/>
      <c r="J10" s="161"/>
      <c r="K10" s="161"/>
      <c r="L10" s="161"/>
      <c r="M10" s="161"/>
      <c r="N10" s="161"/>
      <c r="O10" s="47"/>
      <c r="P10" s="47"/>
      <c r="Q10" s="47"/>
    </row>
    <row r="11" spans="2:17">
      <c r="B11" s="161"/>
      <c r="C11" s="161"/>
      <c r="D11" s="161"/>
      <c r="E11" s="161"/>
      <c r="F11" s="161"/>
      <c r="G11" s="161"/>
      <c r="H11" s="161"/>
      <c r="I11" s="161"/>
      <c r="J11" s="161"/>
      <c r="K11" s="161"/>
      <c r="L11" s="161"/>
      <c r="M11" s="161"/>
      <c r="N11" s="16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61" t="s">
        <v>15</v>
      </c>
      <c r="C25" s="161"/>
      <c r="D25" s="161"/>
      <c r="E25" s="161"/>
      <c r="F25" s="161"/>
      <c r="G25" s="161"/>
      <c r="H25" s="161"/>
      <c r="I25" s="161"/>
      <c r="J25" s="161"/>
      <c r="K25" s="161"/>
      <c r="L25" s="161"/>
      <c r="M25" s="161"/>
      <c r="N25" s="161"/>
    </row>
    <row r="26" spans="2:17">
      <c r="B26" s="161"/>
      <c r="C26" s="161"/>
      <c r="D26" s="161"/>
      <c r="E26" s="161"/>
      <c r="F26" s="161"/>
      <c r="G26" s="161"/>
      <c r="H26" s="161"/>
      <c r="I26" s="161"/>
      <c r="J26" s="161"/>
      <c r="K26" s="161"/>
      <c r="L26" s="161"/>
      <c r="M26" s="161"/>
      <c r="N26" s="161"/>
    </row>
    <row r="27" spans="2:17">
      <c r="B27" s="47"/>
      <c r="C27" s="47"/>
      <c r="D27" s="47"/>
      <c r="E27" s="47"/>
      <c r="F27" s="47"/>
    </row>
    <row r="28" spans="2:17">
      <c r="B28" s="47"/>
      <c r="C28" s="47"/>
      <c r="D28" s="47"/>
      <c r="E28" s="47"/>
      <c r="F28" s="47"/>
    </row>
    <row r="29" spans="2:17">
      <c r="B29" s="50"/>
    </row>
    <row r="30" spans="2:17" ht="15.6">
      <c r="B30" s="159" t="s">
        <v>16</v>
      </c>
      <c r="C30" s="159"/>
      <c r="D30" s="159"/>
      <c r="E30" s="159"/>
      <c r="F30" s="159"/>
      <c r="G30" s="159"/>
      <c r="H30" s="159"/>
      <c r="I30" s="159"/>
    </row>
    <row r="31" spans="2:17">
      <c r="B31" s="160"/>
      <c r="C31" s="160"/>
      <c r="D31" s="160"/>
      <c r="E31" s="160"/>
      <c r="F31" s="160"/>
      <c r="G31" s="160"/>
      <c r="H31" s="160"/>
      <c r="I31" s="160"/>
      <c r="J31" s="160"/>
      <c r="K31" s="160"/>
      <c r="L31" s="160"/>
      <c r="M31" s="160"/>
      <c r="N31" s="160"/>
    </row>
    <row r="32" spans="2:17">
      <c r="B32" s="160"/>
      <c r="C32" s="160"/>
      <c r="D32" s="160"/>
      <c r="E32" s="160"/>
      <c r="F32" s="160"/>
      <c r="G32" s="160"/>
      <c r="H32" s="160"/>
      <c r="I32" s="160"/>
      <c r="J32" s="160"/>
      <c r="K32" s="160"/>
      <c r="L32" s="160"/>
      <c r="M32" s="160"/>
      <c r="N32" s="160"/>
    </row>
    <row r="33" spans="2:14">
      <c r="B33" s="160"/>
      <c r="C33" s="160"/>
      <c r="D33" s="160"/>
      <c r="E33" s="160"/>
      <c r="F33" s="160"/>
      <c r="G33" s="160"/>
      <c r="H33" s="160"/>
      <c r="I33" s="160"/>
      <c r="J33" s="160"/>
      <c r="K33" s="160"/>
      <c r="L33" s="160"/>
      <c r="M33" s="160"/>
      <c r="N33" s="160"/>
    </row>
    <row r="34" spans="2:14">
      <c r="B34" s="160"/>
      <c r="C34" s="160"/>
      <c r="D34" s="160"/>
      <c r="E34" s="160"/>
      <c r="F34" s="160"/>
      <c r="G34" s="160"/>
      <c r="H34" s="160"/>
      <c r="I34" s="160"/>
      <c r="J34" s="160"/>
      <c r="K34" s="160"/>
      <c r="L34" s="160"/>
      <c r="M34" s="160"/>
      <c r="N34" s="160"/>
    </row>
    <row r="35" spans="2:14">
      <c r="B35" s="160"/>
      <c r="C35" s="160"/>
      <c r="D35" s="160"/>
      <c r="E35" s="160"/>
      <c r="F35" s="160"/>
      <c r="G35" s="160"/>
      <c r="H35" s="160"/>
      <c r="I35" s="160"/>
      <c r="J35" s="160"/>
      <c r="K35" s="160"/>
      <c r="L35" s="160"/>
      <c r="M35" s="160"/>
      <c r="N35" s="160"/>
    </row>
    <row r="36" spans="2:14">
      <c r="B36" s="160"/>
      <c r="C36" s="160"/>
      <c r="D36" s="160"/>
      <c r="E36" s="160"/>
      <c r="F36" s="160"/>
      <c r="G36" s="160"/>
      <c r="H36" s="160"/>
      <c r="I36" s="160"/>
      <c r="J36" s="160"/>
      <c r="K36" s="160"/>
      <c r="L36" s="160"/>
      <c r="M36" s="160"/>
      <c r="N36" s="160"/>
    </row>
    <row r="37" spans="2:14">
      <c r="B37" s="160"/>
      <c r="C37" s="160"/>
      <c r="D37" s="160"/>
      <c r="E37" s="160"/>
      <c r="F37" s="160"/>
      <c r="G37" s="160"/>
      <c r="H37" s="160"/>
      <c r="I37" s="160"/>
      <c r="J37" s="160"/>
      <c r="K37" s="160"/>
      <c r="L37" s="160"/>
      <c r="M37" s="160"/>
      <c r="N37" s="160"/>
    </row>
    <row r="38" spans="2:14">
      <c r="B38" s="160"/>
      <c r="C38" s="160"/>
      <c r="D38" s="160"/>
      <c r="E38" s="160"/>
      <c r="F38" s="160"/>
      <c r="G38" s="160"/>
      <c r="H38" s="160"/>
      <c r="I38" s="160"/>
      <c r="J38" s="160"/>
      <c r="K38" s="160"/>
      <c r="L38" s="160"/>
      <c r="M38" s="160"/>
      <c r="N38" s="160"/>
    </row>
    <row r="39" spans="2:14">
      <c r="B39" s="160"/>
      <c r="C39" s="160"/>
      <c r="D39" s="160"/>
      <c r="E39" s="160"/>
      <c r="F39" s="160"/>
      <c r="G39" s="160"/>
      <c r="H39" s="160"/>
      <c r="I39" s="160"/>
      <c r="J39" s="160"/>
      <c r="K39" s="160"/>
      <c r="L39" s="160"/>
      <c r="M39" s="160"/>
      <c r="N39" s="160"/>
    </row>
    <row r="40" spans="2:14">
      <c r="B40" s="50"/>
    </row>
    <row r="41" spans="2:14" ht="15.6">
      <c r="B41" s="159" t="s">
        <v>17</v>
      </c>
      <c r="C41" s="159"/>
      <c r="D41" s="159"/>
      <c r="E41" s="159"/>
      <c r="F41" s="159"/>
      <c r="G41" s="159"/>
      <c r="H41" s="159"/>
      <c r="I41" s="15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59" t="s">
        <v>18</v>
      </c>
      <c r="C52" s="159"/>
      <c r="D52" s="159"/>
      <c r="E52" s="159"/>
      <c r="F52" s="159"/>
      <c r="G52" s="159"/>
      <c r="H52" s="159"/>
      <c r="I52" s="15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topLeftCell="A3" zoomScale="90" zoomScaleNormal="90" workbookViewId="0">
      <selection activeCell="F23" sqref="F23"/>
    </sheetView>
  </sheetViews>
  <sheetFormatPr defaultColWidth="10.5703125" defaultRowHeight="11.45"/>
  <cols>
    <col min="1" max="2" width="20.7109375" style="57" customWidth="1"/>
    <col min="3" max="4" width="45.7109375" style="57" customWidth="1"/>
    <col min="5" max="5" width="33.42578125" style="57" customWidth="1"/>
    <col min="6" max="6" width="45.7109375" style="57" customWidth="1"/>
    <col min="7" max="9" width="30.71093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12.95">
      <c r="A1" s="55" t="s">
        <v>461</v>
      </c>
      <c r="B1" s="192" t="s">
        <v>575</v>
      </c>
      <c r="C1" s="192"/>
      <c r="D1" s="192"/>
      <c r="E1" s="122"/>
      <c r="F1" s="66"/>
      <c r="G1" s="70"/>
      <c r="H1" s="66"/>
      <c r="I1" s="56"/>
      <c r="J1" s="56"/>
      <c r="K1" s="56"/>
      <c r="L1" s="56"/>
      <c r="M1" s="56"/>
      <c r="N1" s="56"/>
    </row>
    <row r="2" spans="1:14" ht="12.95">
      <c r="A2" s="55" t="s">
        <v>576</v>
      </c>
      <c r="B2" s="193" t="s">
        <v>577</v>
      </c>
      <c r="C2" s="193"/>
      <c r="D2" s="193"/>
      <c r="E2" s="123"/>
      <c r="F2" s="67"/>
      <c r="G2" s="68"/>
      <c r="H2" s="67"/>
      <c r="I2" s="58"/>
      <c r="J2" s="58"/>
      <c r="K2" s="58"/>
      <c r="L2" s="58"/>
      <c r="M2" s="58"/>
      <c r="N2" s="58"/>
    </row>
    <row r="3" spans="1:14" ht="12.95">
      <c r="A3" s="59" t="s">
        <v>578</v>
      </c>
      <c r="B3" s="181" t="s">
        <v>579</v>
      </c>
      <c r="C3" s="182"/>
      <c r="D3" s="183"/>
      <c r="E3" s="60"/>
      <c r="F3" s="67"/>
      <c r="G3" s="68"/>
      <c r="H3" s="67"/>
      <c r="I3" s="58"/>
      <c r="J3" s="58"/>
      <c r="K3" s="58"/>
      <c r="L3" s="58"/>
      <c r="M3" s="58"/>
      <c r="N3" s="58"/>
    </row>
    <row r="4" spans="1:14" ht="12.95">
      <c r="A4" s="59" t="s">
        <v>465</v>
      </c>
      <c r="B4" s="194" t="s">
        <v>580</v>
      </c>
      <c r="C4" s="180"/>
      <c r="D4" s="180"/>
      <c r="E4" s="60"/>
      <c r="F4" s="69"/>
      <c r="G4" s="71"/>
      <c r="H4" s="69"/>
      <c r="I4" s="58"/>
      <c r="J4" s="58"/>
      <c r="K4" s="58"/>
      <c r="L4" s="58"/>
      <c r="M4" s="58"/>
      <c r="N4" s="58"/>
    </row>
    <row r="5" spans="1:14" ht="12.95">
      <c r="A5" s="55" t="s">
        <v>581</v>
      </c>
      <c r="B5" s="193" t="s">
        <v>582</v>
      </c>
      <c r="C5" s="193"/>
      <c r="D5" s="193"/>
      <c r="E5" s="123"/>
      <c r="F5" s="67"/>
      <c r="G5" s="68"/>
      <c r="H5" s="67"/>
      <c r="I5" s="58"/>
      <c r="J5" s="58"/>
      <c r="K5" s="58"/>
      <c r="L5" s="58"/>
      <c r="M5" s="58"/>
      <c r="N5" s="58"/>
    </row>
    <row r="6" spans="1:14" ht="12.95">
      <c r="A6" s="55" t="s">
        <v>583</v>
      </c>
      <c r="B6" s="195" t="s">
        <v>584</v>
      </c>
      <c r="C6" s="196"/>
      <c r="D6" s="197"/>
      <c r="E6" s="124"/>
      <c r="F6" s="67"/>
      <c r="G6" s="68"/>
      <c r="H6" s="67"/>
      <c r="I6" s="58"/>
      <c r="J6" s="58"/>
      <c r="K6" s="58"/>
      <c r="L6" s="58"/>
      <c r="M6" s="58"/>
      <c r="N6" s="58"/>
    </row>
    <row r="7" spans="1:14" ht="12.95">
      <c r="A7" s="55" t="s">
        <v>585</v>
      </c>
      <c r="B7" s="189" t="s">
        <v>586</v>
      </c>
      <c r="C7" s="190"/>
      <c r="D7" s="191"/>
      <c r="E7" s="123"/>
      <c r="F7" s="67"/>
      <c r="G7" s="68"/>
      <c r="H7" s="67"/>
      <c r="I7" s="58"/>
      <c r="J7" s="58"/>
      <c r="K7" s="58"/>
      <c r="L7" s="58"/>
      <c r="M7" s="58"/>
      <c r="N7" s="58"/>
    </row>
    <row r="8" spans="1:14" ht="12.95">
      <c r="A8" s="55" t="s">
        <v>587</v>
      </c>
      <c r="B8" s="180" t="s">
        <v>536</v>
      </c>
      <c r="C8" s="180"/>
      <c r="D8" s="180"/>
      <c r="E8" s="60"/>
      <c r="F8" s="67"/>
      <c r="G8" s="68"/>
      <c r="H8" s="67"/>
      <c r="I8" s="58"/>
      <c r="J8" s="58"/>
      <c r="K8" s="58"/>
      <c r="L8" s="58"/>
      <c r="M8" s="58"/>
      <c r="N8" s="58"/>
    </row>
    <row r="9" spans="1:14" ht="12.95">
      <c r="A9" s="59" t="s">
        <v>252</v>
      </c>
      <c r="B9" s="185" t="s">
        <v>513</v>
      </c>
      <c r="C9" s="185"/>
      <c r="D9" s="185"/>
      <c r="E9" s="67"/>
      <c r="F9" s="67"/>
      <c r="G9" s="68"/>
      <c r="H9" s="67"/>
      <c r="I9" s="58"/>
      <c r="J9" s="58"/>
      <c r="K9" s="58"/>
      <c r="L9" s="58"/>
      <c r="M9" s="58"/>
      <c r="N9" s="58"/>
    </row>
    <row r="10" spans="1:14" ht="12.95">
      <c r="A10" s="59" t="s">
        <v>588</v>
      </c>
      <c r="B10" s="186" t="s">
        <v>589</v>
      </c>
      <c r="C10" s="187"/>
      <c r="D10" s="188"/>
      <c r="E10" s="67"/>
      <c r="F10" s="67"/>
      <c r="G10" s="68"/>
      <c r="H10" s="67"/>
      <c r="I10" s="58"/>
      <c r="J10" s="58"/>
      <c r="K10" s="58"/>
      <c r="L10" s="58"/>
      <c r="M10" s="58"/>
      <c r="N10" s="58"/>
    </row>
    <row r="11" spans="1:14" ht="12.95">
      <c r="A11" s="59" t="s">
        <v>590</v>
      </c>
      <c r="B11" s="180"/>
      <c r="C11" s="180"/>
      <c r="D11" s="180"/>
      <c r="E11" s="60"/>
      <c r="F11" s="68"/>
      <c r="G11" s="68"/>
      <c r="H11" s="60"/>
      <c r="I11" s="58"/>
      <c r="J11" s="58"/>
      <c r="K11" s="58"/>
      <c r="L11" s="58"/>
      <c r="M11" s="58"/>
      <c r="N11" s="58"/>
    </row>
    <row r="12" spans="1:14" ht="12.95">
      <c r="A12" s="59" t="s">
        <v>591</v>
      </c>
      <c r="B12" s="180" t="s">
        <v>592</v>
      </c>
      <c r="C12" s="180"/>
      <c r="D12" s="180"/>
      <c r="E12" s="60"/>
      <c r="F12" s="68"/>
      <c r="G12" s="68"/>
      <c r="H12" s="60"/>
      <c r="I12" s="58"/>
      <c r="J12" s="58"/>
      <c r="K12" s="58"/>
      <c r="L12" s="58"/>
      <c r="M12" s="58"/>
      <c r="N12" s="58"/>
    </row>
    <row r="13" spans="1:14" ht="12.95">
      <c r="A13" s="55" t="s">
        <v>467</v>
      </c>
      <c r="B13" s="180"/>
      <c r="C13" s="180"/>
      <c r="D13" s="180"/>
      <c r="E13" s="60"/>
      <c r="F13" s="67"/>
      <c r="G13" s="68"/>
      <c r="H13" s="67"/>
      <c r="I13" s="58"/>
      <c r="J13" s="58"/>
      <c r="K13" s="58"/>
      <c r="L13" s="58"/>
      <c r="M13" s="58"/>
      <c r="N13" s="58"/>
    </row>
    <row r="14" spans="1:14" ht="12.95">
      <c r="A14" s="55" t="s">
        <v>593</v>
      </c>
      <c r="B14" s="189" t="s">
        <v>594</v>
      </c>
      <c r="C14" s="190"/>
      <c r="D14" s="191"/>
      <c r="E14" s="123"/>
      <c r="F14" s="67"/>
      <c r="G14" s="68"/>
      <c r="H14" s="67"/>
      <c r="I14" s="58"/>
      <c r="J14" s="58"/>
      <c r="K14" s="58"/>
      <c r="L14" s="58"/>
      <c r="M14" s="58"/>
      <c r="N14" s="58"/>
    </row>
    <row r="15" spans="1:14" ht="12.95">
      <c r="A15" s="55" t="s">
        <v>595</v>
      </c>
      <c r="B15" s="180" t="s">
        <v>596</v>
      </c>
      <c r="C15" s="180"/>
      <c r="D15" s="180"/>
      <c r="E15" s="60"/>
      <c r="F15" s="67"/>
      <c r="G15" s="68"/>
      <c r="H15" s="67"/>
      <c r="I15" s="60"/>
      <c r="J15" s="60"/>
      <c r="K15" s="58"/>
      <c r="L15" s="58"/>
      <c r="M15" s="58"/>
      <c r="N15" s="58"/>
    </row>
    <row r="16" spans="1:14" ht="12.95">
      <c r="A16" s="55" t="s">
        <v>471</v>
      </c>
      <c r="B16" s="180"/>
      <c r="C16" s="180"/>
      <c r="D16" s="180"/>
      <c r="E16" s="60"/>
      <c r="F16" s="67"/>
      <c r="G16" s="68"/>
      <c r="H16" s="67"/>
      <c r="I16" s="58"/>
      <c r="J16" s="58"/>
      <c r="K16" s="58"/>
      <c r="L16" s="58"/>
      <c r="M16" s="58"/>
      <c r="N16" s="58"/>
    </row>
    <row r="17" spans="1:25" ht="12.95">
      <c r="A17" s="72" t="s">
        <v>473</v>
      </c>
      <c r="B17" s="181" t="s">
        <v>60</v>
      </c>
      <c r="C17" s="182"/>
      <c r="D17" s="183"/>
      <c r="E17" s="60"/>
      <c r="F17" s="67"/>
      <c r="G17" s="68"/>
      <c r="H17" s="67"/>
      <c r="I17" s="58"/>
      <c r="J17" s="58"/>
      <c r="K17" s="58"/>
      <c r="L17" s="58"/>
      <c r="M17" s="58"/>
      <c r="N17" s="58"/>
    </row>
    <row r="18" spans="1:25" s="62" customFormat="1" ht="14.1">
      <c r="A18" s="184" t="s">
        <v>597</v>
      </c>
      <c r="B18" s="184"/>
      <c r="C18" s="184"/>
      <c r="D18" s="184"/>
      <c r="E18" s="184"/>
      <c r="F18" s="184"/>
      <c r="G18" s="68"/>
      <c r="H18" s="68"/>
      <c r="I18" s="68"/>
      <c r="J18" s="68"/>
      <c r="K18" s="68"/>
      <c r="L18" s="67"/>
      <c r="M18" s="67"/>
      <c r="N18" s="67"/>
      <c r="O18" s="67"/>
      <c r="P18" s="67"/>
      <c r="Q18" s="67"/>
      <c r="R18" s="67"/>
      <c r="S18" s="67"/>
      <c r="T18" s="67"/>
      <c r="Y18" s="67"/>
    </row>
    <row r="19" spans="1:25" s="83" customFormat="1" ht="12.95">
      <c r="A19" s="73" t="s">
        <v>502</v>
      </c>
      <c r="B19" s="81" t="s">
        <v>434</v>
      </c>
      <c r="C19" s="73" t="s">
        <v>439</v>
      </c>
      <c r="D19" s="73" t="s">
        <v>598</v>
      </c>
      <c r="E19" s="73" t="s">
        <v>599</v>
      </c>
      <c r="F19" s="73" t="s">
        <v>600</v>
      </c>
      <c r="G19" s="73" t="s">
        <v>4</v>
      </c>
      <c r="H19" s="81" t="s">
        <v>601</v>
      </c>
      <c r="I19" s="73" t="s">
        <v>602</v>
      </c>
      <c r="J19" s="58"/>
      <c r="K19" s="58"/>
      <c r="L19" s="58"/>
      <c r="M19" s="58"/>
      <c r="N19" s="82"/>
      <c r="O19" s="82"/>
      <c r="P19" s="82"/>
      <c r="Q19" s="82"/>
      <c r="R19" s="82"/>
      <c r="W19" s="82"/>
    </row>
    <row r="20" spans="1:25" s="85" customFormat="1" ht="57.6">
      <c r="A20" s="25">
        <v>1</v>
      </c>
      <c r="B20" s="80" t="s">
        <v>603</v>
      </c>
      <c r="C20" s="84" t="s">
        <v>604</v>
      </c>
      <c r="D20" s="86" t="s">
        <v>605</v>
      </c>
      <c r="E20" s="155" t="s">
        <v>606</v>
      </c>
      <c r="F20" s="84" t="s">
        <v>607</v>
      </c>
      <c r="G20" s="84" t="s">
        <v>608</v>
      </c>
      <c r="H20" s="84" t="s">
        <v>609</v>
      </c>
      <c r="I20" s="84" t="s">
        <v>610</v>
      </c>
      <c r="J20" s="58"/>
      <c r="K20" s="58"/>
      <c r="L20" s="58"/>
      <c r="M20" s="58"/>
      <c r="N20" s="65"/>
      <c r="O20" s="65"/>
      <c r="P20" s="65"/>
      <c r="Q20" s="65"/>
      <c r="R20" s="65"/>
      <c r="W20" s="65"/>
    </row>
    <row r="21" spans="1:25" s="85" customFormat="1" ht="53.25">
      <c r="A21" s="25">
        <v>2</v>
      </c>
      <c r="B21" s="80" t="s">
        <v>611</v>
      </c>
      <c r="C21" s="84" t="s">
        <v>612</v>
      </c>
      <c r="D21" s="86" t="s">
        <v>613</v>
      </c>
      <c r="E21" s="214" t="s">
        <v>614</v>
      </c>
      <c r="F21" s="84" t="s">
        <v>615</v>
      </c>
      <c r="G21" s="84" t="s">
        <v>521</v>
      </c>
      <c r="H21" s="84" t="s">
        <v>609</v>
      </c>
      <c r="I21" s="84" t="s">
        <v>610</v>
      </c>
      <c r="J21" s="58"/>
      <c r="K21" s="58"/>
      <c r="L21" s="58"/>
      <c r="M21" s="58"/>
      <c r="N21" s="65"/>
      <c r="O21" s="65"/>
      <c r="P21" s="65"/>
      <c r="Q21" s="65"/>
      <c r="R21" s="65"/>
      <c r="W21" s="65"/>
    </row>
    <row r="22" spans="1:25" ht="39.75" customHeight="1">
      <c r="A22" s="131">
        <v>3</v>
      </c>
      <c r="B22" s="80" t="s">
        <v>616</v>
      </c>
      <c r="C22" s="84" t="s">
        <v>617</v>
      </c>
      <c r="D22" s="86" t="s">
        <v>618</v>
      </c>
      <c r="E22" s="157" t="s">
        <v>606</v>
      </c>
      <c r="F22" s="84" t="s">
        <v>619</v>
      </c>
      <c r="G22" s="84" t="s">
        <v>520</v>
      </c>
      <c r="H22" s="84" t="s">
        <v>609</v>
      </c>
      <c r="I22" s="84" t="s">
        <v>620</v>
      </c>
    </row>
    <row r="23" spans="1:25" ht="59.25" customHeight="1">
      <c r="A23" s="131">
        <v>4</v>
      </c>
      <c r="B23" s="80" t="s">
        <v>621</v>
      </c>
      <c r="C23" s="84" t="s">
        <v>622</v>
      </c>
      <c r="D23" s="86" t="s">
        <v>623</v>
      </c>
      <c r="E23" s="214" t="s">
        <v>614</v>
      </c>
      <c r="F23" s="84" t="s">
        <v>624</v>
      </c>
      <c r="G23" s="84" t="s">
        <v>521</v>
      </c>
      <c r="H23" s="84" t="s">
        <v>609</v>
      </c>
      <c r="I23" s="84" t="s">
        <v>620</v>
      </c>
    </row>
    <row r="25" spans="1:25">
      <c r="G25" s="57"/>
      <c r="H25" s="57"/>
      <c r="I25" s="57"/>
      <c r="J25" s="57"/>
      <c r="K25" s="57"/>
    </row>
    <row r="26" spans="1:25">
      <c r="G26" s="57"/>
      <c r="H26" s="57"/>
      <c r="I26" s="57"/>
      <c r="J26" s="57"/>
      <c r="K26" s="57"/>
    </row>
    <row r="27" spans="1:25">
      <c r="G27" s="57"/>
      <c r="H27" s="57"/>
      <c r="I27" s="57"/>
      <c r="J27" s="57"/>
      <c r="K27" s="57"/>
    </row>
    <row r="28" spans="1:25">
      <c r="G28" s="57"/>
      <c r="H28" s="57"/>
      <c r="I28" s="57"/>
      <c r="J28" s="57"/>
      <c r="K28" s="57"/>
    </row>
    <row r="29" spans="1:25">
      <c r="G29" s="57"/>
      <c r="H29" s="57"/>
      <c r="I29" s="57"/>
      <c r="J29" s="57"/>
      <c r="K29" s="57"/>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1090 TC01'!A1" display="SITFTS-1090  TC01" xr:uid="{23D5C155-AFB0-49E2-9D19-23FF54A62D0A}"/>
    <hyperlink ref="D21" location="'SITFTS-1090 TC02'!A1" display="SITFTS-1090  TC02" xr:uid="{5E22975E-C01D-4DC5-BDCC-2762C4A6B58E}"/>
    <hyperlink ref="D22" location="'SITFTS-1090 TC03 '!A1" display="SITFTS-1090  TC03" xr:uid="{34ED53A1-F0D6-4919-8308-80334C472E8F}"/>
    <hyperlink ref="D23" location="'SITFTS-1090 TC04'!A1" display="SITFTS-1090  TC04" xr:uid="{77A60AE0-8E6F-445E-B1C7-860CC4026D6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4267-BC80-442D-B712-798733D1C97C}">
  <dimension ref="A1:V11"/>
  <sheetViews>
    <sheetView workbookViewId="0">
      <selection activeCell="A5" sqref="A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20.4257812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9.140625" style="57"/>
    <col min="27" max="27" width="28.7109375" style="57" bestFit="1" customWidth="1"/>
    <col min="28" max="16384" width="10.5703125" style="57"/>
  </cols>
  <sheetData>
    <row r="1" spans="1:22" s="23" customFormat="1" ht="30" customHeight="1">
      <c r="A1" s="81" t="s">
        <v>502</v>
      </c>
      <c r="B1" s="198" t="s">
        <v>434</v>
      </c>
      <c r="C1" s="198"/>
      <c r="D1" s="198"/>
      <c r="E1" s="198" t="s">
        <v>599</v>
      </c>
      <c r="F1" s="198"/>
      <c r="G1" s="125" t="s">
        <v>439</v>
      </c>
      <c r="H1" s="74" t="s">
        <v>598</v>
      </c>
      <c r="I1" s="74" t="s">
        <v>600</v>
      </c>
      <c r="J1" s="73" t="s">
        <v>4</v>
      </c>
      <c r="K1" s="78" t="s">
        <v>601</v>
      </c>
      <c r="L1" s="74" t="s">
        <v>602</v>
      </c>
      <c r="M1" s="61"/>
      <c r="N1" s="63"/>
      <c r="O1" s="63"/>
      <c r="P1" s="63"/>
      <c r="Q1" s="63"/>
      <c r="V1" s="63"/>
    </row>
    <row r="2" spans="1:22" s="52" customFormat="1" ht="101.25" customHeight="1">
      <c r="A2" s="126">
        <v>1</v>
      </c>
      <c r="B2" s="199" t="s">
        <v>603</v>
      </c>
      <c r="C2" s="199"/>
      <c r="D2" s="199"/>
      <c r="E2" s="200" t="s">
        <v>606</v>
      </c>
      <c r="F2" s="199"/>
      <c r="G2" s="127" t="s">
        <v>604</v>
      </c>
      <c r="H2" s="86" t="s">
        <v>603</v>
      </c>
      <c r="I2" s="84" t="str">
        <f>'SITFTS1090 Overview'!F20</f>
        <v>Traditional Single Meter with existing consumption which is to be Amended  (as per DES138 data specification)  where the consumption is Pre-RF, meets the Commercially Agreed Minimum threshold  but fails the MPAN Ownership validation</v>
      </c>
      <c r="J2" s="84" t="s">
        <v>608</v>
      </c>
      <c r="K2" s="84" t="s">
        <v>609</v>
      </c>
      <c r="L2" s="84" t="s">
        <v>610</v>
      </c>
      <c r="M2" s="61"/>
      <c r="N2" s="57"/>
      <c r="O2" s="57"/>
      <c r="P2" s="57"/>
      <c r="Q2" s="57"/>
      <c r="V2" s="57"/>
    </row>
    <row r="3" spans="1:22" ht="30" customHeight="1">
      <c r="O3" s="61"/>
    </row>
    <row r="4" spans="1:22" s="61" customFormat="1" ht="39">
      <c r="A4" s="79" t="s">
        <v>439</v>
      </c>
      <c r="B4" s="95" t="s">
        <v>625</v>
      </c>
      <c r="C4" s="75" t="s">
        <v>626</v>
      </c>
      <c r="D4" s="87" t="s">
        <v>591</v>
      </c>
      <c r="E4" s="87" t="s">
        <v>627</v>
      </c>
      <c r="F4" s="87" t="s">
        <v>628</v>
      </c>
      <c r="G4" s="75" t="s">
        <v>629</v>
      </c>
      <c r="H4" s="75" t="s">
        <v>630</v>
      </c>
      <c r="I4" s="75" t="s">
        <v>631</v>
      </c>
      <c r="J4" s="76" t="s">
        <v>632</v>
      </c>
      <c r="K4" s="75" t="s">
        <v>633</v>
      </c>
      <c r="L4" s="76" t="s">
        <v>634</v>
      </c>
      <c r="M4" s="77" t="s">
        <v>635</v>
      </c>
    </row>
    <row r="5" spans="1:22" s="101" customFormat="1" ht="84" customHeight="1">
      <c r="A5" s="97" t="s">
        <v>604</v>
      </c>
      <c r="B5" s="98" t="s">
        <v>636</v>
      </c>
      <c r="C5" s="99">
        <v>1</v>
      </c>
      <c r="D5" s="115" t="s">
        <v>592</v>
      </c>
      <c r="E5" s="113" t="s">
        <v>637</v>
      </c>
      <c r="F5" s="113" t="s">
        <v>638</v>
      </c>
      <c r="G5" s="116" t="s">
        <v>639</v>
      </c>
      <c r="H5" s="113"/>
      <c r="I5" s="113"/>
      <c r="J5" s="113"/>
      <c r="K5" s="105" t="s">
        <v>640</v>
      </c>
      <c r="L5" s="117"/>
      <c r="M5" s="156" t="s">
        <v>641</v>
      </c>
    </row>
    <row r="6" spans="1:22" s="101" customFormat="1" ht="150.75" customHeight="1">
      <c r="A6" s="102"/>
      <c r="B6" s="103" t="s">
        <v>642</v>
      </c>
      <c r="C6" s="104">
        <v>2</v>
      </c>
      <c r="D6" s="115" t="s">
        <v>592</v>
      </c>
      <c r="E6" s="113" t="s">
        <v>643</v>
      </c>
      <c r="F6" s="113" t="s">
        <v>644</v>
      </c>
      <c r="G6" s="116" t="s">
        <v>639</v>
      </c>
      <c r="H6" s="113" t="s">
        <v>645</v>
      </c>
      <c r="I6" s="113" t="s">
        <v>646</v>
      </c>
      <c r="J6" s="113" t="s">
        <v>10</v>
      </c>
      <c r="K6" s="105" t="s">
        <v>647</v>
      </c>
      <c r="L6" s="128" t="s">
        <v>648</v>
      </c>
      <c r="M6" s="156" t="s">
        <v>641</v>
      </c>
    </row>
    <row r="7" spans="1:22" s="101" customFormat="1" ht="54.75" customHeight="1">
      <c r="A7" s="102"/>
      <c r="B7" s="98"/>
      <c r="C7" s="99">
        <v>3</v>
      </c>
      <c r="D7" s="115" t="s">
        <v>592</v>
      </c>
      <c r="E7" s="113">
        <v>60</v>
      </c>
      <c r="F7" s="113" t="s">
        <v>649</v>
      </c>
      <c r="G7" s="116" t="s">
        <v>10</v>
      </c>
      <c r="H7" s="116" t="s">
        <v>650</v>
      </c>
      <c r="I7" s="113" t="s">
        <v>646</v>
      </c>
      <c r="J7" s="113" t="s">
        <v>651</v>
      </c>
      <c r="K7" s="105" t="s">
        <v>652</v>
      </c>
      <c r="L7" s="129"/>
      <c r="M7" s="100" t="s">
        <v>641</v>
      </c>
    </row>
    <row r="8" spans="1:22" s="108" customFormat="1" ht="132" customHeight="1">
      <c r="A8" s="101"/>
      <c r="B8" s="106" t="s">
        <v>653</v>
      </c>
      <c r="C8" s="99">
        <v>4</v>
      </c>
      <c r="D8" s="115" t="s">
        <v>592</v>
      </c>
      <c r="E8" s="113">
        <v>70</v>
      </c>
      <c r="F8" s="113" t="s">
        <v>654</v>
      </c>
      <c r="G8" s="116" t="s">
        <v>10</v>
      </c>
      <c r="H8" s="113" t="s">
        <v>650</v>
      </c>
      <c r="I8" s="113" t="s">
        <v>646</v>
      </c>
      <c r="J8" s="113" t="s">
        <v>651</v>
      </c>
      <c r="K8" s="105" t="s">
        <v>655</v>
      </c>
      <c r="L8" s="129" t="s">
        <v>656</v>
      </c>
      <c r="M8" s="107" t="s">
        <v>657</v>
      </c>
    </row>
    <row r="9" spans="1:22" s="101" customFormat="1" ht="83.25" customHeight="1">
      <c r="A9" s="102"/>
      <c r="B9" s="109" t="s">
        <v>658</v>
      </c>
      <c r="C9" s="104">
        <v>5</v>
      </c>
      <c r="D9" s="115" t="s">
        <v>592</v>
      </c>
      <c r="E9" s="113">
        <v>80</v>
      </c>
      <c r="F9" s="113" t="s">
        <v>659</v>
      </c>
      <c r="G9" s="116" t="s">
        <v>651</v>
      </c>
      <c r="H9" s="113" t="s">
        <v>660</v>
      </c>
      <c r="I9" s="113" t="s">
        <v>661</v>
      </c>
      <c r="J9" s="113" t="s">
        <v>10</v>
      </c>
      <c r="K9" s="105" t="s">
        <v>662</v>
      </c>
      <c r="L9" s="128" t="s">
        <v>648</v>
      </c>
      <c r="M9" s="156" t="s">
        <v>641</v>
      </c>
    </row>
    <row r="10" spans="1:22" s="101" customFormat="1" ht="81" customHeight="1">
      <c r="A10" s="102"/>
      <c r="B10" s="110"/>
      <c r="C10" s="99">
        <v>6</v>
      </c>
      <c r="D10" s="115" t="s">
        <v>592</v>
      </c>
      <c r="E10" s="113">
        <v>100</v>
      </c>
      <c r="F10" s="113"/>
      <c r="G10" s="116" t="s">
        <v>10</v>
      </c>
      <c r="H10" s="113" t="s">
        <v>663</v>
      </c>
      <c r="I10" s="113" t="s">
        <v>661</v>
      </c>
      <c r="J10" s="113" t="s">
        <v>639</v>
      </c>
      <c r="K10" s="105" t="s">
        <v>664</v>
      </c>
      <c r="L10" s="129"/>
      <c r="M10" s="100" t="s">
        <v>641</v>
      </c>
    </row>
    <row r="11" spans="1:22" s="111" customFormat="1" ht="141.75" customHeight="1">
      <c r="C11" s="99">
        <v>7</v>
      </c>
      <c r="D11" s="115" t="s">
        <v>592</v>
      </c>
      <c r="E11" s="113">
        <v>110</v>
      </c>
      <c r="F11" s="113" t="s">
        <v>665</v>
      </c>
      <c r="G11" s="113" t="s">
        <v>10</v>
      </c>
      <c r="H11" s="113" t="s">
        <v>663</v>
      </c>
      <c r="I11" s="113" t="s">
        <v>661</v>
      </c>
      <c r="J11" s="113" t="s">
        <v>639</v>
      </c>
      <c r="K11" s="113" t="s">
        <v>666</v>
      </c>
      <c r="L11" s="130" t="s">
        <v>667</v>
      </c>
      <c r="M11" s="107" t="s">
        <v>657</v>
      </c>
    </row>
  </sheetData>
  <mergeCells count="4">
    <mergeCell ref="B1:D1"/>
    <mergeCell ref="B2:D2"/>
    <mergeCell ref="E2:F2"/>
    <mergeCell ref="E1:F1"/>
  </mergeCells>
  <hyperlinks>
    <hyperlink ref="H2" location="'SITFTS-1090 TC01'!A1" display="SITFTS-1090 TC01" xr:uid="{BB6F6028-E9F2-49C3-A090-C1A09DD4DD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5"/>
  <sheetViews>
    <sheetView showGridLines="0" showRuler="0" topLeftCell="A6" zoomScale="90" zoomScaleNormal="90" zoomScalePageLayoutView="91" workbookViewId="0">
      <selection activeCell="E2" sqref="E2:F2"/>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198" t="s">
        <v>434</v>
      </c>
      <c r="C1" s="198"/>
      <c r="D1" s="198"/>
      <c r="E1" s="198" t="s">
        <v>599</v>
      </c>
      <c r="F1" s="198"/>
      <c r="G1" s="125" t="s">
        <v>439</v>
      </c>
      <c r="H1" s="74" t="s">
        <v>598</v>
      </c>
      <c r="I1" s="74" t="s">
        <v>600</v>
      </c>
      <c r="J1" s="73" t="s">
        <v>4</v>
      </c>
      <c r="K1" s="78" t="s">
        <v>601</v>
      </c>
      <c r="L1" s="74" t="s">
        <v>602</v>
      </c>
      <c r="M1" s="61"/>
      <c r="N1" s="63"/>
      <c r="O1" s="63"/>
      <c r="P1" s="63"/>
      <c r="Q1" s="63"/>
      <c r="V1" s="63"/>
    </row>
    <row r="2" spans="1:22" s="52" customFormat="1" ht="105" customHeight="1">
      <c r="A2" s="126">
        <v>2</v>
      </c>
      <c r="B2" s="199" t="s">
        <v>611</v>
      </c>
      <c r="C2" s="199"/>
      <c r="D2" s="199"/>
      <c r="E2" s="209" t="s">
        <v>668</v>
      </c>
      <c r="F2" s="210"/>
      <c r="G2" s="127" t="s">
        <v>612</v>
      </c>
      <c r="H2" s="86" t="s">
        <v>611</v>
      </c>
      <c r="I2" s="84" t="str">
        <f>'SITFTS1090 Overview'!F21</f>
        <v>Advanced Single Meter with existing consumption which is to be Amended  (as per DES138 data specification)  where the consumption is Pre-RF, meets the Commercially Agreed Minimum threshold, passes the MPAN Ownership validation but fails the MPV check</v>
      </c>
      <c r="J2" s="84" t="s">
        <v>521</v>
      </c>
      <c r="K2" s="84" t="s">
        <v>609</v>
      </c>
      <c r="L2" s="84" t="s">
        <v>610</v>
      </c>
      <c r="M2" s="61"/>
      <c r="N2" s="57"/>
      <c r="O2" s="57"/>
      <c r="P2" s="57"/>
      <c r="Q2" s="57"/>
      <c r="V2" s="57"/>
    </row>
    <row r="3" spans="1:22" ht="30" customHeight="1">
      <c r="O3" s="61"/>
    </row>
    <row r="4" spans="1:22" s="61" customFormat="1" ht="39">
      <c r="A4" s="79" t="s">
        <v>439</v>
      </c>
      <c r="B4" s="95" t="s">
        <v>625</v>
      </c>
      <c r="C4" s="75" t="s">
        <v>626</v>
      </c>
      <c r="D4" s="87" t="s">
        <v>591</v>
      </c>
      <c r="E4" s="87" t="s">
        <v>627</v>
      </c>
      <c r="F4" s="87" t="s">
        <v>628</v>
      </c>
      <c r="G4" s="75" t="s">
        <v>629</v>
      </c>
      <c r="H4" s="75" t="s">
        <v>630</v>
      </c>
      <c r="I4" s="75" t="s">
        <v>631</v>
      </c>
      <c r="J4" s="76" t="s">
        <v>632</v>
      </c>
      <c r="K4" s="75" t="s">
        <v>633</v>
      </c>
      <c r="L4" s="76" t="s">
        <v>634</v>
      </c>
      <c r="M4" s="77" t="s">
        <v>635</v>
      </c>
    </row>
    <row r="5" spans="1:22" s="101" customFormat="1" ht="84" customHeight="1">
      <c r="A5" s="97" t="s">
        <v>612</v>
      </c>
      <c r="B5" s="98" t="s">
        <v>636</v>
      </c>
      <c r="C5" s="99">
        <v>1</v>
      </c>
      <c r="D5" s="115" t="s">
        <v>592</v>
      </c>
      <c r="E5" s="113" t="s">
        <v>637</v>
      </c>
      <c r="F5" s="113" t="s">
        <v>638</v>
      </c>
      <c r="G5" s="116" t="s">
        <v>639</v>
      </c>
      <c r="H5" s="113"/>
      <c r="I5" s="113"/>
      <c r="J5" s="113"/>
      <c r="K5" s="105" t="s">
        <v>640</v>
      </c>
      <c r="L5" s="117"/>
      <c r="M5" s="107" t="s">
        <v>641</v>
      </c>
    </row>
    <row r="6" spans="1:22" s="101" customFormat="1" ht="150.75" customHeight="1">
      <c r="A6" s="102"/>
      <c r="B6" s="103" t="s">
        <v>642</v>
      </c>
      <c r="C6" s="112">
        <v>2</v>
      </c>
      <c r="D6" s="115" t="s">
        <v>592</v>
      </c>
      <c r="E6" s="113" t="s">
        <v>643</v>
      </c>
      <c r="F6" s="113" t="s">
        <v>644</v>
      </c>
      <c r="G6" s="116" t="s">
        <v>639</v>
      </c>
      <c r="H6" s="113" t="s">
        <v>645</v>
      </c>
      <c r="I6" s="113" t="s">
        <v>646</v>
      </c>
      <c r="J6" s="113" t="s">
        <v>10</v>
      </c>
      <c r="K6" s="105" t="s">
        <v>669</v>
      </c>
      <c r="L6" s="128" t="s">
        <v>648</v>
      </c>
      <c r="M6" s="107" t="s">
        <v>641</v>
      </c>
    </row>
    <row r="7" spans="1:22" s="101" customFormat="1" ht="54.75" customHeight="1">
      <c r="A7" s="102"/>
      <c r="B7" s="98"/>
      <c r="C7" s="99">
        <v>3</v>
      </c>
      <c r="D7" s="115" t="s">
        <v>592</v>
      </c>
      <c r="E7" s="113">
        <v>60</v>
      </c>
      <c r="F7" s="113"/>
      <c r="G7" s="116" t="s">
        <v>10</v>
      </c>
      <c r="H7" s="113" t="s">
        <v>650</v>
      </c>
      <c r="I7" s="113" t="s">
        <v>646</v>
      </c>
      <c r="J7" s="113" t="s">
        <v>670</v>
      </c>
      <c r="K7" s="105" t="s">
        <v>652</v>
      </c>
      <c r="L7" s="129"/>
      <c r="M7" s="107" t="s">
        <v>641</v>
      </c>
    </row>
    <row r="8" spans="1:22" s="108" customFormat="1" ht="132" customHeight="1">
      <c r="A8" s="101"/>
      <c r="B8" s="103" t="s">
        <v>653</v>
      </c>
      <c r="C8" s="112">
        <v>4</v>
      </c>
      <c r="D8" s="115" t="s">
        <v>592</v>
      </c>
      <c r="E8" s="113" t="s">
        <v>671</v>
      </c>
      <c r="F8" s="113" t="s">
        <v>672</v>
      </c>
      <c r="G8" s="116" t="s">
        <v>10</v>
      </c>
      <c r="H8" s="113" t="s">
        <v>650</v>
      </c>
      <c r="I8" s="113" t="s">
        <v>646</v>
      </c>
      <c r="J8" s="113" t="s">
        <v>670</v>
      </c>
      <c r="K8" s="105" t="s">
        <v>673</v>
      </c>
      <c r="L8" s="129" t="s">
        <v>674</v>
      </c>
      <c r="M8" s="107" t="s">
        <v>657</v>
      </c>
    </row>
    <row r="9" spans="1:22" s="108" customFormat="1" ht="132" customHeight="1">
      <c r="A9" s="101"/>
      <c r="B9" s="103" t="s">
        <v>675</v>
      </c>
      <c r="C9" s="99">
        <v>5</v>
      </c>
      <c r="D9" s="115" t="s">
        <v>592</v>
      </c>
      <c r="E9" s="113" t="s">
        <v>676</v>
      </c>
      <c r="F9" s="204" t="s">
        <v>677</v>
      </c>
      <c r="G9" s="116" t="s">
        <v>10</v>
      </c>
      <c r="H9" s="113" t="s">
        <v>650</v>
      </c>
      <c r="I9" s="113" t="s">
        <v>646</v>
      </c>
      <c r="J9" s="113" t="s">
        <v>670</v>
      </c>
      <c r="K9" s="105" t="s">
        <v>678</v>
      </c>
      <c r="L9" s="129"/>
      <c r="M9" s="107" t="s">
        <v>641</v>
      </c>
    </row>
    <row r="10" spans="1:22" s="101" customFormat="1" ht="150.75" customHeight="1">
      <c r="A10" s="102"/>
      <c r="B10" s="109" t="s">
        <v>658</v>
      </c>
      <c r="C10" s="112">
        <v>6</v>
      </c>
      <c r="D10" s="115" t="s">
        <v>592</v>
      </c>
      <c r="E10" s="113">
        <v>90</v>
      </c>
      <c r="F10" s="205" t="s">
        <v>679</v>
      </c>
      <c r="G10" s="116" t="s">
        <v>670</v>
      </c>
      <c r="H10" s="113" t="s">
        <v>660</v>
      </c>
      <c r="I10" s="113" t="s">
        <v>661</v>
      </c>
      <c r="J10" s="113" t="s">
        <v>10</v>
      </c>
      <c r="K10" s="105" t="s">
        <v>680</v>
      </c>
      <c r="L10" s="128" t="s">
        <v>648</v>
      </c>
      <c r="M10" s="107" t="s">
        <v>641</v>
      </c>
    </row>
    <row r="11" spans="1:22" s="101" customFormat="1" ht="150.75" customHeight="1">
      <c r="A11" s="102"/>
      <c r="B11" s="110"/>
      <c r="C11" s="99">
        <v>7</v>
      </c>
      <c r="D11" s="115" t="s">
        <v>592</v>
      </c>
      <c r="E11" s="113">
        <v>100</v>
      </c>
      <c r="F11" s="113"/>
      <c r="G11" s="116" t="s">
        <v>10</v>
      </c>
      <c r="H11" s="113" t="s">
        <v>663</v>
      </c>
      <c r="I11" s="113" t="s">
        <v>661</v>
      </c>
      <c r="J11" s="113" t="s">
        <v>639</v>
      </c>
      <c r="K11" s="105" t="s">
        <v>664</v>
      </c>
      <c r="L11" s="117"/>
      <c r="M11" s="107" t="s">
        <v>641</v>
      </c>
    </row>
    <row r="12" spans="1:22" s="111" customFormat="1" ht="141.75" customHeight="1">
      <c r="C12" s="99">
        <v>8</v>
      </c>
      <c r="D12" s="115" t="s">
        <v>592</v>
      </c>
      <c r="E12" s="113">
        <v>110</v>
      </c>
      <c r="F12" s="113" t="s">
        <v>665</v>
      </c>
      <c r="G12" s="113" t="s">
        <v>10</v>
      </c>
      <c r="H12" s="113" t="s">
        <v>663</v>
      </c>
      <c r="I12" s="113" t="s">
        <v>661</v>
      </c>
      <c r="J12" s="113" t="s">
        <v>639</v>
      </c>
      <c r="K12" s="113" t="s">
        <v>681</v>
      </c>
      <c r="L12" s="118" t="s">
        <v>682</v>
      </c>
      <c r="M12" s="107" t="s">
        <v>657</v>
      </c>
    </row>
    <row r="13" spans="1:22" s="108" customFormat="1" ht="20.100000000000001" customHeight="1">
      <c r="J13" s="114"/>
      <c r="K13" s="114"/>
      <c r="L13" s="114"/>
      <c r="M13" s="114"/>
    </row>
    <row r="14" spans="1:22" s="108" customFormat="1" ht="20.100000000000001" customHeight="1">
      <c r="J14" s="114"/>
      <c r="K14" s="114"/>
      <c r="L14" s="114"/>
      <c r="M14" s="114"/>
    </row>
    <row r="15" spans="1:22" s="108" customFormat="1" ht="20.100000000000001" customHeight="1">
      <c r="J15" s="114"/>
      <c r="K15" s="114"/>
      <c r="L15" s="114"/>
      <c r="M15" s="114"/>
    </row>
  </sheetData>
  <mergeCells count="4">
    <mergeCell ref="B1:D1"/>
    <mergeCell ref="B2:D2"/>
    <mergeCell ref="E1:F1"/>
    <mergeCell ref="E2:F2"/>
  </mergeCells>
  <phoneticPr fontId="19" type="noConversion"/>
  <hyperlinks>
    <hyperlink ref="H2" location="'SITFTS-1090 TC02'!A1" display="SITFTS-1090 TC02" xr:uid="{18129EED-4FD1-486F-9536-EE8D4244D12E}"/>
  </hyperlinks>
  <pageMargins left="0.70866141732283505" right="0.70866141732283505" top="0.94488188976377996" bottom="0.74803149606299202" header="0.31496062992126" footer="0.31496062992126"/>
  <pageSetup paperSize="9"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3D753-42FC-42BD-8335-3DBEC73906AF}">
  <dimension ref="A1:V9"/>
  <sheetViews>
    <sheetView topLeftCell="B5" workbookViewId="0">
      <selection activeCell="F8" sqref="F8"/>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4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198" t="s">
        <v>434</v>
      </c>
      <c r="C1" s="198"/>
      <c r="D1" s="198"/>
      <c r="E1" s="198" t="s">
        <v>599</v>
      </c>
      <c r="F1" s="198"/>
      <c r="G1" s="125" t="s">
        <v>439</v>
      </c>
      <c r="H1" s="74" t="s">
        <v>598</v>
      </c>
      <c r="I1" s="74" t="s">
        <v>600</v>
      </c>
      <c r="J1" s="73" t="s">
        <v>4</v>
      </c>
      <c r="K1" s="78" t="s">
        <v>601</v>
      </c>
      <c r="L1" s="74" t="s">
        <v>602</v>
      </c>
      <c r="M1" s="61"/>
      <c r="N1" s="63"/>
      <c r="O1" s="63"/>
      <c r="P1" s="63"/>
      <c r="Q1" s="63"/>
      <c r="V1" s="63"/>
    </row>
    <row r="2" spans="1:22" s="52" customFormat="1" ht="101.25" customHeight="1">
      <c r="A2" s="126">
        <v>3</v>
      </c>
      <c r="B2" s="199" t="s">
        <v>616</v>
      </c>
      <c r="C2" s="199"/>
      <c r="D2" s="199"/>
      <c r="E2" s="201" t="s">
        <v>606</v>
      </c>
      <c r="F2" s="202"/>
      <c r="G2" s="127" t="s">
        <v>617</v>
      </c>
      <c r="H2" s="86" t="s">
        <v>616</v>
      </c>
      <c r="I2" s="84" t="str">
        <f>'SITFTS1090 Overview'!F22</f>
        <v xml:space="preserve">Single Smart meter pre RF override read submission to be sent by supplier and accepted by data service </v>
      </c>
      <c r="J2" s="84" t="s">
        <v>520</v>
      </c>
      <c r="K2" s="84" t="s">
        <v>609</v>
      </c>
      <c r="L2" s="84" t="s">
        <v>620</v>
      </c>
      <c r="M2" s="61"/>
      <c r="N2" s="57"/>
      <c r="O2" s="57"/>
      <c r="P2" s="57"/>
      <c r="Q2" s="57"/>
      <c r="V2" s="57"/>
    </row>
    <row r="3" spans="1:22" ht="30" customHeight="1">
      <c r="O3" s="61"/>
    </row>
    <row r="4" spans="1:22" s="61" customFormat="1" ht="39">
      <c r="A4" s="79" t="s">
        <v>439</v>
      </c>
      <c r="B4" s="95" t="s">
        <v>625</v>
      </c>
      <c r="C4" s="75" t="s">
        <v>626</v>
      </c>
      <c r="D4" s="87" t="s">
        <v>591</v>
      </c>
      <c r="E4" s="87" t="s">
        <v>627</v>
      </c>
      <c r="F4" s="87" t="s">
        <v>628</v>
      </c>
      <c r="G4" s="75" t="s">
        <v>629</v>
      </c>
      <c r="H4" s="75" t="s">
        <v>630</v>
      </c>
      <c r="I4" s="75" t="s">
        <v>631</v>
      </c>
      <c r="J4" s="76" t="s">
        <v>632</v>
      </c>
      <c r="K4" s="75" t="s">
        <v>633</v>
      </c>
      <c r="L4" s="76" t="s">
        <v>634</v>
      </c>
      <c r="M4" s="77" t="s">
        <v>635</v>
      </c>
    </row>
    <row r="5" spans="1:22" s="101" customFormat="1" ht="168.95">
      <c r="A5" s="132" t="s">
        <v>617</v>
      </c>
      <c r="B5" s="133" t="s">
        <v>683</v>
      </c>
      <c r="C5" s="134">
        <v>1</v>
      </c>
      <c r="D5" s="135" t="s">
        <v>592</v>
      </c>
      <c r="E5" s="136">
        <v>500</v>
      </c>
      <c r="F5" s="136" t="s">
        <v>684</v>
      </c>
      <c r="G5" s="128" t="s">
        <v>639</v>
      </c>
      <c r="H5" s="136"/>
      <c r="I5" s="136"/>
      <c r="J5" s="136"/>
      <c r="K5" s="137" t="s">
        <v>685</v>
      </c>
      <c r="L5" s="129"/>
      <c r="M5" s="141" t="s">
        <v>641</v>
      </c>
    </row>
    <row r="6" spans="1:22" s="101" customFormat="1" ht="150.75" customHeight="1">
      <c r="A6" s="69"/>
      <c r="B6" s="138"/>
      <c r="C6" s="139">
        <v>2</v>
      </c>
      <c r="D6" s="135" t="s">
        <v>592</v>
      </c>
      <c r="E6" s="136">
        <v>500</v>
      </c>
      <c r="F6" s="136" t="s">
        <v>686</v>
      </c>
      <c r="G6" s="128" t="s">
        <v>639</v>
      </c>
      <c r="H6" s="136" t="s">
        <v>687</v>
      </c>
      <c r="I6" s="136" t="s">
        <v>688</v>
      </c>
      <c r="J6" s="136" t="s">
        <v>10</v>
      </c>
      <c r="K6" s="137" t="s">
        <v>689</v>
      </c>
      <c r="L6" s="128" t="s">
        <v>648</v>
      </c>
      <c r="M6" s="141" t="s">
        <v>641</v>
      </c>
    </row>
    <row r="7" spans="1:22" s="101" customFormat="1" ht="54.75" customHeight="1">
      <c r="A7" s="69"/>
      <c r="B7" s="133"/>
      <c r="C7" s="134">
        <v>3</v>
      </c>
      <c r="D7" s="135" t="s">
        <v>592</v>
      </c>
      <c r="E7" s="136">
        <v>505</v>
      </c>
      <c r="F7" s="136" t="s">
        <v>690</v>
      </c>
      <c r="G7" s="128" t="s">
        <v>10</v>
      </c>
      <c r="H7" s="128" t="s">
        <v>691</v>
      </c>
      <c r="I7" s="136" t="s">
        <v>688</v>
      </c>
      <c r="J7" s="136" t="s">
        <v>692</v>
      </c>
      <c r="K7" s="137" t="s">
        <v>693</v>
      </c>
      <c r="L7" s="129"/>
      <c r="M7" s="141" t="s">
        <v>641</v>
      </c>
    </row>
    <row r="8" spans="1:22" s="108" customFormat="1" ht="162.94999999999999" customHeight="1">
      <c r="A8" s="67"/>
      <c r="B8" s="140"/>
      <c r="C8" s="134">
        <v>4</v>
      </c>
      <c r="D8" s="135" t="s">
        <v>592</v>
      </c>
      <c r="E8" s="136" t="s">
        <v>694</v>
      </c>
      <c r="F8" s="158" t="s">
        <v>695</v>
      </c>
      <c r="G8" s="128" t="s">
        <v>10</v>
      </c>
      <c r="H8" s="136" t="s">
        <v>691</v>
      </c>
      <c r="I8" s="136" t="s">
        <v>688</v>
      </c>
      <c r="J8" s="136" t="s">
        <v>651</v>
      </c>
      <c r="K8" s="137" t="s">
        <v>696</v>
      </c>
      <c r="L8" s="129" t="s">
        <v>697</v>
      </c>
      <c r="M8" s="141" t="s">
        <v>657</v>
      </c>
    </row>
    <row r="9" spans="1:22" s="101" customFormat="1" ht="143.1">
      <c r="A9" s="69"/>
      <c r="B9" s="142" t="s">
        <v>698</v>
      </c>
      <c r="C9" s="143">
        <v>5</v>
      </c>
      <c r="D9" s="135" t="s">
        <v>592</v>
      </c>
      <c r="E9" s="136">
        <v>510</v>
      </c>
      <c r="F9" s="136" t="s">
        <v>699</v>
      </c>
      <c r="G9" s="128" t="s">
        <v>10</v>
      </c>
      <c r="H9" s="136" t="s">
        <v>691</v>
      </c>
      <c r="I9" s="136" t="s">
        <v>688</v>
      </c>
      <c r="J9" s="136" t="s">
        <v>12</v>
      </c>
      <c r="K9" s="137" t="s">
        <v>700</v>
      </c>
      <c r="L9" s="128" t="s">
        <v>701</v>
      </c>
      <c r="M9" s="141" t="s">
        <v>657</v>
      </c>
    </row>
  </sheetData>
  <mergeCells count="4">
    <mergeCell ref="B1:D1"/>
    <mergeCell ref="E1:F1"/>
    <mergeCell ref="B2:D2"/>
    <mergeCell ref="E2:F2"/>
  </mergeCells>
  <hyperlinks>
    <hyperlink ref="H2" location="'SITFTS-1090 TC01'!A1" display="SITFTS-1090 TC01" xr:uid="{A576F05A-C333-4787-BC32-7AF17D91AB5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1CF68-5696-4DB9-B1DA-C06CDBA0EC71}">
  <dimension ref="A1:V9"/>
  <sheetViews>
    <sheetView tabSelected="1" topLeftCell="A6" workbookViewId="0">
      <selection activeCell="G5" sqref="G5"/>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10.5703125" style="57"/>
    <col min="27" max="27" width="28.7109375" style="57" bestFit="1" customWidth="1"/>
    <col min="28" max="16384" width="10.5703125" style="57"/>
  </cols>
  <sheetData>
    <row r="1" spans="1:22" s="23" customFormat="1" ht="30" customHeight="1">
      <c r="A1" s="81" t="s">
        <v>502</v>
      </c>
      <c r="B1" s="198" t="s">
        <v>434</v>
      </c>
      <c r="C1" s="198"/>
      <c r="D1" s="198"/>
      <c r="E1" s="198" t="s">
        <v>599</v>
      </c>
      <c r="F1" s="198"/>
      <c r="G1" s="125" t="s">
        <v>439</v>
      </c>
      <c r="H1" s="74" t="s">
        <v>598</v>
      </c>
      <c r="I1" s="74" t="s">
        <v>600</v>
      </c>
      <c r="J1" s="73" t="s">
        <v>4</v>
      </c>
      <c r="K1" s="78" t="s">
        <v>601</v>
      </c>
      <c r="L1" s="74" t="s">
        <v>602</v>
      </c>
      <c r="M1" s="61"/>
      <c r="N1" s="63"/>
      <c r="O1" s="63"/>
      <c r="P1" s="63"/>
      <c r="Q1" s="63"/>
      <c r="V1" s="63"/>
    </row>
    <row r="2" spans="1:22" s="52" customFormat="1" ht="101.25" customHeight="1">
      <c r="A2" s="126">
        <v>4</v>
      </c>
      <c r="B2" s="199" t="s">
        <v>621</v>
      </c>
      <c r="C2" s="199"/>
      <c r="D2" s="199"/>
      <c r="E2" s="209" t="s">
        <v>668</v>
      </c>
      <c r="F2" s="203"/>
      <c r="G2" s="127" t="s">
        <v>622</v>
      </c>
      <c r="H2" s="86" t="s">
        <v>621</v>
      </c>
      <c r="I2" s="84" t="str">
        <f>'SITFTS1090 Overview'!F23</f>
        <v xml:space="preserve">Single Advanced meter pre RF override read submission to be sent by supplier and accepted by data service </v>
      </c>
      <c r="J2" s="84" t="s">
        <v>521</v>
      </c>
      <c r="K2" s="84" t="s">
        <v>609</v>
      </c>
      <c r="L2" s="84" t="s">
        <v>620</v>
      </c>
      <c r="M2" s="61"/>
      <c r="N2" s="57"/>
      <c r="O2" s="57"/>
      <c r="P2" s="57"/>
      <c r="Q2" s="57"/>
      <c r="V2" s="57"/>
    </row>
    <row r="3" spans="1:22" ht="30" customHeight="1">
      <c r="O3" s="61"/>
    </row>
    <row r="4" spans="1:22" s="61" customFormat="1" ht="39">
      <c r="A4" s="79" t="s">
        <v>439</v>
      </c>
      <c r="B4" s="95" t="s">
        <v>625</v>
      </c>
      <c r="C4" s="75" t="s">
        <v>626</v>
      </c>
      <c r="D4" s="87" t="s">
        <v>591</v>
      </c>
      <c r="E4" s="87" t="s">
        <v>627</v>
      </c>
      <c r="F4" s="87" t="s">
        <v>628</v>
      </c>
      <c r="G4" s="75" t="s">
        <v>629</v>
      </c>
      <c r="H4" s="75" t="s">
        <v>630</v>
      </c>
      <c r="I4" s="75" t="s">
        <v>631</v>
      </c>
      <c r="J4" s="76" t="s">
        <v>632</v>
      </c>
      <c r="K4" s="75" t="s">
        <v>633</v>
      </c>
      <c r="L4" s="76" t="s">
        <v>634</v>
      </c>
      <c r="M4" s="77" t="s">
        <v>635</v>
      </c>
    </row>
    <row r="5" spans="1:22" s="101" customFormat="1" ht="168.95">
      <c r="A5" s="132" t="s">
        <v>622</v>
      </c>
      <c r="B5" s="133" t="s">
        <v>683</v>
      </c>
      <c r="C5" s="134">
        <v>1</v>
      </c>
      <c r="D5" s="135" t="s">
        <v>592</v>
      </c>
      <c r="E5" s="136">
        <v>500</v>
      </c>
      <c r="F5" s="136" t="s">
        <v>684</v>
      </c>
      <c r="G5" s="128" t="s">
        <v>639</v>
      </c>
      <c r="H5" s="136"/>
      <c r="I5" s="136"/>
      <c r="J5" s="136"/>
      <c r="K5" s="137" t="s">
        <v>685</v>
      </c>
      <c r="L5" s="129"/>
      <c r="M5" s="141" t="s">
        <v>641</v>
      </c>
    </row>
    <row r="6" spans="1:22" s="101" customFormat="1" ht="150.75" customHeight="1">
      <c r="A6" s="69"/>
      <c r="B6" s="144"/>
      <c r="C6" s="139">
        <v>2</v>
      </c>
      <c r="D6" s="135" t="s">
        <v>592</v>
      </c>
      <c r="E6" s="136">
        <v>500</v>
      </c>
      <c r="F6" s="136" t="s">
        <v>686</v>
      </c>
      <c r="G6" s="128" t="s">
        <v>639</v>
      </c>
      <c r="H6" s="136" t="s">
        <v>687</v>
      </c>
      <c r="I6" s="136" t="s">
        <v>688</v>
      </c>
      <c r="J6" s="136" t="s">
        <v>10</v>
      </c>
      <c r="K6" s="137" t="s">
        <v>689</v>
      </c>
      <c r="L6" s="128" t="s">
        <v>648</v>
      </c>
      <c r="M6" s="141" t="s">
        <v>641</v>
      </c>
    </row>
    <row r="7" spans="1:22" s="101" customFormat="1" ht="54.75" customHeight="1">
      <c r="A7" s="69"/>
      <c r="B7" s="145"/>
      <c r="C7" s="146">
        <v>3</v>
      </c>
      <c r="D7" s="135" t="s">
        <v>592</v>
      </c>
      <c r="E7" s="136">
        <v>505</v>
      </c>
      <c r="F7" s="136" t="s">
        <v>690</v>
      </c>
      <c r="G7" s="128" t="s">
        <v>10</v>
      </c>
      <c r="H7" s="128" t="s">
        <v>691</v>
      </c>
      <c r="I7" s="136" t="s">
        <v>688</v>
      </c>
      <c r="J7" s="136" t="s">
        <v>702</v>
      </c>
      <c r="K7" s="137" t="s">
        <v>693</v>
      </c>
      <c r="L7" s="129"/>
      <c r="M7" s="141" t="s">
        <v>641</v>
      </c>
    </row>
    <row r="8" spans="1:22" s="108" customFormat="1" ht="162.94999999999999" customHeight="1">
      <c r="A8" s="67"/>
      <c r="B8" s="145"/>
      <c r="C8" s="146">
        <v>4</v>
      </c>
      <c r="D8" s="135" t="s">
        <v>592</v>
      </c>
      <c r="E8" s="136" t="s">
        <v>694</v>
      </c>
      <c r="F8" s="213" t="s">
        <v>703</v>
      </c>
      <c r="G8" s="128" t="s">
        <v>10</v>
      </c>
      <c r="H8" s="136" t="s">
        <v>691</v>
      </c>
      <c r="I8" s="136" t="s">
        <v>688</v>
      </c>
      <c r="J8" s="136" t="s">
        <v>670</v>
      </c>
      <c r="K8" s="137" t="s">
        <v>696</v>
      </c>
      <c r="L8" s="129" t="s">
        <v>697</v>
      </c>
      <c r="M8" s="141" t="s">
        <v>657</v>
      </c>
    </row>
    <row r="9" spans="1:22" s="101" customFormat="1" ht="143.1">
      <c r="A9" s="69"/>
      <c r="B9" s="142" t="s">
        <v>698</v>
      </c>
      <c r="C9" s="143">
        <v>5</v>
      </c>
      <c r="D9" s="135" t="s">
        <v>592</v>
      </c>
      <c r="E9" s="136">
        <v>510</v>
      </c>
      <c r="F9" s="136" t="s">
        <v>699</v>
      </c>
      <c r="G9" s="128" t="s">
        <v>10</v>
      </c>
      <c r="H9" s="136" t="s">
        <v>691</v>
      </c>
      <c r="I9" s="136" t="s">
        <v>688</v>
      </c>
      <c r="J9" s="136" t="s">
        <v>12</v>
      </c>
      <c r="K9" s="137" t="s">
        <v>700</v>
      </c>
      <c r="L9" s="128" t="s">
        <v>701</v>
      </c>
      <c r="M9" s="141" t="s">
        <v>657</v>
      </c>
    </row>
  </sheetData>
  <mergeCells count="4">
    <mergeCell ref="B1:D1"/>
    <mergeCell ref="E1:F1"/>
    <mergeCell ref="B2:D2"/>
    <mergeCell ref="E2:F2"/>
  </mergeCells>
  <hyperlinks>
    <hyperlink ref="H2" location="'SITFTS-1090 TC01'!A1" display="SITFTS-1090 TC01" xr:uid="{D8BD8545-3908-4284-8F98-B56A065EDC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62"/>
      <c r="B10" s="162"/>
      <c r="C10" s="162"/>
      <c r="D10" s="162"/>
      <c r="E10" s="162"/>
      <c r="F10" s="162"/>
      <c r="G10" s="162"/>
      <c r="H10" s="162"/>
      <c r="I10" s="162"/>
      <c r="J10" s="162"/>
      <c r="K10" s="162"/>
      <c r="L10" s="162"/>
      <c r="M10" s="162"/>
    </row>
    <row r="13" spans="1:15" ht="28.5">
      <c r="A13" s="164" t="s">
        <v>19</v>
      </c>
      <c r="B13" s="164"/>
      <c r="C13" s="164"/>
      <c r="D13" s="164"/>
      <c r="E13" s="164"/>
      <c r="F13" s="164"/>
      <c r="G13" s="164"/>
      <c r="H13" s="164"/>
      <c r="I13" s="164"/>
      <c r="J13" s="164"/>
      <c r="K13" s="164"/>
      <c r="L13" s="164"/>
      <c r="M13" s="164"/>
      <c r="N13" s="164"/>
      <c r="O13" s="164"/>
    </row>
    <row r="14" spans="1:15" ht="23.45">
      <c r="A14" s="165" t="s">
        <v>20</v>
      </c>
      <c r="B14" s="165"/>
      <c r="C14" s="165"/>
      <c r="D14" s="165"/>
      <c r="E14" s="165"/>
      <c r="F14" s="165"/>
      <c r="G14" s="165"/>
      <c r="H14" s="165"/>
      <c r="I14" s="165"/>
      <c r="J14" s="165"/>
      <c r="K14" s="165"/>
      <c r="L14" s="165"/>
      <c r="M14" s="165"/>
      <c r="N14" s="165"/>
      <c r="O14" s="165"/>
    </row>
    <row r="18" spans="1:15" ht="23.45">
      <c r="A18" s="166" t="s">
        <v>21</v>
      </c>
      <c r="B18" s="166"/>
      <c r="C18" s="166"/>
      <c r="D18" s="166"/>
      <c r="E18" s="166"/>
      <c r="F18" s="166"/>
      <c r="G18" s="166"/>
      <c r="H18" s="166"/>
      <c r="I18" s="166"/>
      <c r="J18" s="166"/>
      <c r="K18" s="166"/>
      <c r="L18" s="166"/>
      <c r="M18" s="166"/>
      <c r="N18" s="166"/>
      <c r="O18" s="166"/>
    </row>
    <row r="20" spans="1:15" ht="23.45">
      <c r="A20" s="166" t="s">
        <v>22</v>
      </c>
      <c r="B20" s="166"/>
      <c r="C20" s="166"/>
      <c r="D20" s="166"/>
      <c r="E20" s="166"/>
      <c r="F20" s="166"/>
      <c r="G20" s="166"/>
      <c r="H20" s="166"/>
      <c r="I20" s="166"/>
      <c r="J20" s="166"/>
      <c r="K20" s="166"/>
      <c r="L20" s="166"/>
      <c r="M20" s="166"/>
      <c r="N20" s="166"/>
      <c r="O20" s="166"/>
    </row>
    <row r="24" spans="1:15" ht="15" customHeight="1">
      <c r="A24" s="13"/>
      <c r="B24" s="13"/>
      <c r="C24" s="13"/>
      <c r="D24" s="13"/>
      <c r="E24" s="13"/>
      <c r="F24" s="13"/>
      <c r="G24" s="13"/>
      <c r="H24" s="13"/>
      <c r="I24" s="13"/>
      <c r="J24" s="13"/>
      <c r="K24" s="13"/>
      <c r="L24" s="13"/>
      <c r="M24" s="13"/>
    </row>
    <row r="26" spans="1:15" ht="17.45">
      <c r="A26" s="163"/>
      <c r="B26" s="163"/>
      <c r="C26" s="163"/>
      <c r="D26" s="163"/>
      <c r="E26" s="163"/>
      <c r="F26" s="163"/>
      <c r="G26" s="163"/>
      <c r="H26" s="163"/>
      <c r="I26" s="163"/>
      <c r="J26" s="163"/>
      <c r="K26" s="163"/>
      <c r="L26" s="163"/>
      <c r="M26" s="163"/>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67" t="s">
        <v>24</v>
      </c>
      <c r="B5" s="167"/>
      <c r="C5" s="167"/>
      <c r="D5" s="167"/>
    </row>
    <row r="6" spans="1:4">
      <c r="A6" s="29"/>
      <c r="B6" s="29"/>
      <c r="C6" s="29"/>
      <c r="D6" s="29"/>
    </row>
    <row r="7" spans="1:4" ht="15.6">
      <c r="A7" s="30" t="s">
        <v>25</v>
      </c>
      <c r="B7" s="29"/>
      <c r="C7" s="29"/>
      <c r="D7" s="29"/>
    </row>
    <row r="8" spans="1:4">
      <c r="A8" s="4" t="s">
        <v>26</v>
      </c>
      <c r="B8" s="168" t="s">
        <v>27</v>
      </c>
      <c r="C8" s="168"/>
      <c r="D8" s="29"/>
    </row>
    <row r="9" spans="1:4">
      <c r="A9" s="31"/>
      <c r="B9" s="169"/>
      <c r="C9" s="16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70" t="s">
        <v>250</v>
      </c>
      <c r="C1" s="170"/>
      <c r="D1" s="170"/>
      <c r="E1" s="170"/>
      <c r="F1" s="170"/>
      <c r="I1" s="170" t="s">
        <v>251</v>
      </c>
      <c r="J1" s="170"/>
      <c r="K1" s="170"/>
      <c r="L1" s="170"/>
      <c r="M1" s="170"/>
      <c r="N1" s="17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7" t="s">
        <v>373</v>
      </c>
      <c r="D37" s="177"/>
      <c r="E37" s="177"/>
      <c r="F37" s="177"/>
      <c r="G37" s="177"/>
      <c r="H37" s="177"/>
      <c r="I37" s="177"/>
    </row>
    <row r="38" spans="2:9">
      <c r="B38" s="43" t="s">
        <v>374</v>
      </c>
      <c r="C38" s="173" t="s">
        <v>375</v>
      </c>
      <c r="D38" s="173"/>
      <c r="E38" s="173"/>
      <c r="F38" s="173"/>
      <c r="G38" s="173"/>
      <c r="H38" s="173"/>
      <c r="I38" s="173"/>
    </row>
    <row r="39" spans="2:9">
      <c r="B39" s="44" t="s">
        <v>254</v>
      </c>
      <c r="C39" s="172" t="s">
        <v>376</v>
      </c>
      <c r="D39" s="172"/>
      <c r="E39" s="172"/>
      <c r="F39" s="172"/>
      <c r="G39" s="172"/>
      <c r="H39" s="172"/>
      <c r="I39" s="172"/>
    </row>
    <row r="40" spans="2:9">
      <c r="B40" s="44" t="s">
        <v>377</v>
      </c>
      <c r="C40" s="172" t="s">
        <v>378</v>
      </c>
      <c r="D40" s="172"/>
      <c r="E40" s="172"/>
      <c r="F40" s="172"/>
      <c r="G40" s="172"/>
      <c r="H40" s="172"/>
      <c r="I40" s="172"/>
    </row>
    <row r="41" spans="2:9">
      <c r="B41" s="43" t="s">
        <v>379</v>
      </c>
      <c r="C41" s="172" t="s">
        <v>380</v>
      </c>
      <c r="D41" s="172"/>
      <c r="E41" s="172"/>
      <c r="F41" s="172"/>
      <c r="G41" s="172"/>
      <c r="H41" s="172"/>
      <c r="I41" s="172"/>
    </row>
    <row r="42" spans="2:9" ht="38.25" customHeight="1">
      <c r="B42" s="45" t="s">
        <v>381</v>
      </c>
      <c r="C42" s="172" t="s">
        <v>382</v>
      </c>
      <c r="D42" s="172"/>
      <c r="E42" s="172"/>
      <c r="F42" s="172"/>
      <c r="G42" s="172"/>
      <c r="H42" s="172"/>
      <c r="I42" s="172"/>
    </row>
    <row r="43" spans="2:9">
      <c r="B43" s="45" t="s">
        <v>379</v>
      </c>
      <c r="C43" s="172" t="s">
        <v>383</v>
      </c>
      <c r="D43" s="172"/>
      <c r="E43" s="172"/>
      <c r="F43" s="172"/>
      <c r="G43" s="172"/>
      <c r="H43" s="172"/>
      <c r="I43" s="172"/>
    </row>
    <row r="44" spans="2:9">
      <c r="B44" s="45" t="s">
        <v>384</v>
      </c>
      <c r="C44" s="174" t="s">
        <v>385</v>
      </c>
      <c r="D44" s="172"/>
      <c r="E44" s="172"/>
      <c r="F44" s="172"/>
      <c r="G44" s="172"/>
      <c r="H44" s="172"/>
      <c r="I44" s="172"/>
    </row>
    <row r="45" spans="2:9">
      <c r="B45" s="45" t="s">
        <v>253</v>
      </c>
      <c r="C45" s="174" t="s">
        <v>386</v>
      </c>
      <c r="D45" s="172"/>
      <c r="E45" s="172"/>
      <c r="F45" s="172"/>
      <c r="G45" s="172"/>
      <c r="H45" s="172"/>
      <c r="I45" s="172"/>
    </row>
    <row r="46" spans="2:9">
      <c r="B46" s="45" t="s">
        <v>387</v>
      </c>
      <c r="C46" s="174" t="s">
        <v>388</v>
      </c>
      <c r="D46" s="172"/>
      <c r="E46" s="172"/>
      <c r="F46" s="172"/>
      <c r="G46" s="172"/>
      <c r="H46" s="172"/>
      <c r="I46" s="172"/>
    </row>
    <row r="47" spans="2:9" ht="29.25" customHeight="1">
      <c r="B47" s="45" t="s">
        <v>389</v>
      </c>
      <c r="C47" s="175" t="s">
        <v>390</v>
      </c>
      <c r="D47" s="176"/>
      <c r="E47" s="176"/>
      <c r="F47" s="176"/>
      <c r="G47" s="176"/>
      <c r="H47" s="176"/>
      <c r="I47" s="174"/>
    </row>
    <row r="48" spans="2:9">
      <c r="B48" s="45" t="s">
        <v>391</v>
      </c>
      <c r="C48" s="172" t="s">
        <v>392</v>
      </c>
      <c r="D48" s="172"/>
      <c r="E48" s="172"/>
      <c r="F48" s="172"/>
      <c r="G48" s="172"/>
      <c r="H48" s="172"/>
      <c r="I48" s="172"/>
    </row>
    <row r="49" spans="2:9">
      <c r="B49" s="45" t="s">
        <v>8</v>
      </c>
      <c r="C49" s="172" t="s">
        <v>393</v>
      </c>
      <c r="D49" s="172"/>
      <c r="E49" s="172"/>
      <c r="F49" s="172"/>
      <c r="G49" s="172"/>
      <c r="H49" s="172"/>
      <c r="I49" s="172"/>
    </row>
    <row r="50" spans="2:9">
      <c r="B50" s="45" t="s">
        <v>394</v>
      </c>
      <c r="C50" s="172" t="s">
        <v>395</v>
      </c>
      <c r="D50" s="172"/>
      <c r="E50" s="172"/>
      <c r="F50" s="172"/>
      <c r="G50" s="172"/>
      <c r="H50" s="172"/>
      <c r="I50" s="172"/>
    </row>
    <row r="51" spans="2:9">
      <c r="B51" s="45" t="s">
        <v>396</v>
      </c>
      <c r="C51" s="172" t="s">
        <v>397</v>
      </c>
      <c r="D51" s="172"/>
      <c r="E51" s="172"/>
      <c r="F51" s="172"/>
      <c r="G51" s="172"/>
      <c r="H51" s="172"/>
      <c r="I51" s="172"/>
    </row>
    <row r="52" spans="2:9">
      <c r="B52" s="45" t="s">
        <v>398</v>
      </c>
      <c r="C52" s="172" t="s">
        <v>399</v>
      </c>
      <c r="D52" s="172"/>
      <c r="E52" s="172"/>
      <c r="F52" s="172"/>
      <c r="G52" s="172"/>
      <c r="H52" s="172"/>
      <c r="I52" s="172"/>
    </row>
    <row r="53" spans="2:9">
      <c r="B53" s="45" t="s">
        <v>400</v>
      </c>
      <c r="C53" s="172" t="s">
        <v>401</v>
      </c>
      <c r="D53" s="172"/>
      <c r="E53" s="172"/>
      <c r="F53" s="172"/>
      <c r="G53" s="172"/>
      <c r="H53" s="172"/>
      <c r="I53" s="172"/>
    </row>
    <row r="54" spans="2:9" ht="24.75" customHeight="1">
      <c r="B54" s="45" t="s">
        <v>402</v>
      </c>
      <c r="C54" s="172" t="s">
        <v>403</v>
      </c>
      <c r="D54" s="172"/>
      <c r="E54" s="172"/>
      <c r="F54" s="172"/>
      <c r="G54" s="172"/>
      <c r="H54" s="172"/>
      <c r="I54" s="172"/>
    </row>
    <row r="55" spans="2:9" ht="25.5" customHeight="1">
      <c r="B55" s="45" t="s">
        <v>404</v>
      </c>
      <c r="C55" s="172" t="s">
        <v>405</v>
      </c>
      <c r="D55" s="172"/>
      <c r="E55" s="172"/>
      <c r="F55" s="172"/>
      <c r="G55" s="172"/>
      <c r="H55" s="172"/>
      <c r="I55" s="172"/>
    </row>
    <row r="56" spans="2:9" ht="27" customHeight="1">
      <c r="B56" s="45" t="s">
        <v>406</v>
      </c>
      <c r="C56" s="172" t="s">
        <v>407</v>
      </c>
      <c r="D56" s="172"/>
      <c r="E56" s="172"/>
      <c r="F56" s="172"/>
      <c r="G56" s="172"/>
      <c r="H56" s="172"/>
      <c r="I56" s="172"/>
    </row>
    <row r="57" spans="2:9" ht="27" customHeight="1">
      <c r="B57" s="45" t="s">
        <v>408</v>
      </c>
      <c r="C57" s="172" t="s">
        <v>409</v>
      </c>
      <c r="D57" s="172"/>
      <c r="E57" s="172"/>
      <c r="F57" s="172"/>
      <c r="G57" s="172"/>
      <c r="H57" s="172"/>
      <c r="I57" s="172"/>
    </row>
    <row r="58" spans="2:9">
      <c r="B58" s="45" t="s">
        <v>410</v>
      </c>
      <c r="C58" s="172" t="s">
        <v>411</v>
      </c>
      <c r="D58" s="172"/>
      <c r="E58" s="172"/>
      <c r="F58" s="172"/>
      <c r="G58" s="172"/>
      <c r="H58" s="172"/>
      <c r="I58" s="172"/>
    </row>
    <row r="59" spans="2:9">
      <c r="B59" s="45" t="s">
        <v>412</v>
      </c>
      <c r="C59" s="172" t="s">
        <v>413</v>
      </c>
      <c r="D59" s="172"/>
      <c r="E59" s="172"/>
      <c r="F59" s="172"/>
      <c r="G59" s="172"/>
      <c r="H59" s="172"/>
      <c r="I59" s="172"/>
    </row>
    <row r="60" spans="2:9" ht="27.75" customHeight="1">
      <c r="B60" s="45" t="s">
        <v>414</v>
      </c>
      <c r="C60" s="172" t="s">
        <v>415</v>
      </c>
      <c r="D60" s="172"/>
      <c r="E60" s="172"/>
      <c r="F60" s="172"/>
      <c r="G60" s="172"/>
      <c r="H60" s="172"/>
      <c r="I60" s="172"/>
    </row>
    <row r="61" spans="2:9">
      <c r="B61" s="45" t="s">
        <v>416</v>
      </c>
      <c r="C61" s="172" t="s">
        <v>417</v>
      </c>
      <c r="D61" s="172"/>
      <c r="E61" s="172"/>
      <c r="F61" s="172"/>
      <c r="G61" s="172"/>
      <c r="H61" s="172"/>
      <c r="I61" s="172"/>
    </row>
    <row r="62" spans="2:9" ht="25.5" hidden="1" customHeight="1">
      <c r="B62" s="45" t="s">
        <v>418</v>
      </c>
      <c r="C62" s="175" t="s">
        <v>419</v>
      </c>
      <c r="D62" s="176"/>
      <c r="E62" s="176"/>
      <c r="F62" s="176"/>
      <c r="G62" s="176"/>
      <c r="H62" s="176"/>
      <c r="I62" s="174"/>
    </row>
    <row r="63" spans="2:9" ht="41.25" customHeight="1">
      <c r="B63" s="45" t="s">
        <v>420</v>
      </c>
      <c r="C63" s="172" t="s">
        <v>421</v>
      </c>
      <c r="D63" s="172"/>
      <c r="E63" s="172"/>
      <c r="F63" s="172"/>
      <c r="G63" s="172"/>
      <c r="H63" s="172"/>
      <c r="I63" s="172"/>
    </row>
    <row r="64" spans="2:9" ht="25.5" customHeight="1">
      <c r="B64" s="45" t="s">
        <v>422</v>
      </c>
      <c r="C64" s="172" t="s">
        <v>423</v>
      </c>
      <c r="D64" s="172"/>
      <c r="E64" s="172"/>
      <c r="F64" s="172"/>
      <c r="G64" s="172"/>
      <c r="H64" s="172"/>
      <c r="I64" s="172"/>
    </row>
    <row r="65" spans="2:9">
      <c r="B65" s="46" t="s">
        <v>424</v>
      </c>
      <c r="C65" s="172"/>
      <c r="D65" s="172"/>
      <c r="E65" s="172"/>
      <c r="F65" s="172"/>
      <c r="G65" s="172"/>
      <c r="H65" s="172"/>
      <c r="I65" s="17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7" t="s">
        <v>373</v>
      </c>
      <c r="D79" s="177"/>
      <c r="E79" s="177"/>
      <c r="F79" s="177"/>
      <c r="G79" s="177"/>
      <c r="H79" s="177"/>
      <c r="I79" s="177"/>
    </row>
    <row r="80" spans="2:9">
      <c r="B80" s="45" t="s">
        <v>431</v>
      </c>
      <c r="C80" s="173" t="s">
        <v>432</v>
      </c>
      <c r="D80" s="173"/>
      <c r="E80" s="173"/>
      <c r="F80" s="173"/>
      <c r="G80" s="173"/>
      <c r="H80" s="173"/>
      <c r="I80" s="173"/>
    </row>
    <row r="81" spans="2:9" ht="12.75" customHeight="1">
      <c r="B81" s="45" t="s">
        <v>254</v>
      </c>
      <c r="C81" s="173" t="s">
        <v>433</v>
      </c>
      <c r="D81" s="173"/>
      <c r="E81" s="173"/>
      <c r="F81" s="173"/>
      <c r="G81" s="173"/>
      <c r="H81" s="173"/>
      <c r="I81" s="173"/>
    </row>
    <row r="82" spans="2:9" ht="30" customHeight="1">
      <c r="B82" s="45" t="s">
        <v>434</v>
      </c>
      <c r="C82" s="173" t="s">
        <v>435</v>
      </c>
      <c r="D82" s="173"/>
      <c r="E82" s="173"/>
      <c r="F82" s="173"/>
      <c r="G82" s="173"/>
      <c r="H82" s="173"/>
      <c r="I82" s="173"/>
    </row>
    <row r="83" spans="2:9" ht="30" customHeight="1">
      <c r="B83" s="45" t="s">
        <v>436</v>
      </c>
      <c r="C83" s="173" t="s">
        <v>437</v>
      </c>
      <c r="D83" s="173"/>
      <c r="E83" s="173"/>
      <c r="F83" s="173"/>
      <c r="G83" s="173"/>
      <c r="H83" s="173"/>
      <c r="I83" s="173"/>
    </row>
    <row r="84" spans="2:9">
      <c r="B84" s="45" t="s">
        <v>379</v>
      </c>
      <c r="C84" s="173" t="s">
        <v>438</v>
      </c>
      <c r="D84" s="173"/>
      <c r="E84" s="173"/>
      <c r="F84" s="173"/>
      <c r="G84" s="173"/>
      <c r="H84" s="173"/>
      <c r="I84" s="173"/>
    </row>
    <row r="85" spans="2:9" ht="30" customHeight="1">
      <c r="B85" s="45" t="s">
        <v>439</v>
      </c>
      <c r="C85" s="173" t="s">
        <v>440</v>
      </c>
      <c r="D85" s="173"/>
      <c r="E85" s="173"/>
      <c r="F85" s="173"/>
      <c r="G85" s="173"/>
      <c r="H85" s="173"/>
      <c r="I85" s="173"/>
    </row>
    <row r="86" spans="2:9">
      <c r="B86" s="45" t="s">
        <v>253</v>
      </c>
      <c r="C86" s="174" t="s">
        <v>386</v>
      </c>
      <c r="D86" s="172"/>
      <c r="E86" s="172"/>
      <c r="F86" s="172"/>
      <c r="G86" s="172"/>
      <c r="H86" s="172"/>
      <c r="I86" s="172"/>
    </row>
    <row r="87" spans="2:9" ht="26.25" customHeight="1">
      <c r="B87" s="45" t="s">
        <v>441</v>
      </c>
      <c r="C87" s="173" t="s">
        <v>442</v>
      </c>
      <c r="D87" s="173"/>
      <c r="E87" s="173"/>
      <c r="F87" s="173"/>
      <c r="G87" s="173"/>
      <c r="H87" s="173"/>
      <c r="I87" s="173"/>
    </row>
    <row r="88" spans="2:9" ht="26.25" customHeight="1">
      <c r="B88" s="45" t="s">
        <v>443</v>
      </c>
      <c r="C88" s="173" t="s">
        <v>444</v>
      </c>
      <c r="D88" s="173"/>
      <c r="E88" s="173"/>
      <c r="F88" s="173"/>
      <c r="G88" s="173"/>
      <c r="H88" s="173"/>
      <c r="I88" s="173"/>
    </row>
    <row r="89" spans="2:9" ht="27.75" customHeight="1">
      <c r="B89" s="45" t="s">
        <v>445</v>
      </c>
      <c r="C89" s="173" t="s">
        <v>446</v>
      </c>
      <c r="D89" s="173"/>
      <c r="E89" s="173"/>
      <c r="F89" s="173"/>
      <c r="G89" s="173"/>
      <c r="H89" s="173"/>
      <c r="I89" s="173"/>
    </row>
    <row r="90" spans="2:9" ht="54.75" customHeight="1">
      <c r="B90" s="45" t="s">
        <v>447</v>
      </c>
      <c r="C90" s="173" t="s">
        <v>448</v>
      </c>
      <c r="D90" s="173"/>
      <c r="E90" s="173"/>
      <c r="F90" s="173"/>
      <c r="G90" s="173"/>
      <c r="H90" s="173"/>
      <c r="I90" s="173"/>
    </row>
    <row r="91" spans="2:9" ht="33" customHeight="1">
      <c r="B91" s="45" t="s">
        <v>449</v>
      </c>
      <c r="C91" s="173" t="s">
        <v>450</v>
      </c>
      <c r="D91" s="173"/>
      <c r="E91" s="173"/>
      <c r="F91" s="173"/>
      <c r="G91" s="173"/>
      <c r="H91" s="173"/>
      <c r="I91" s="173"/>
    </row>
    <row r="92" spans="2:9">
      <c r="B92" s="45" t="s">
        <v>451</v>
      </c>
      <c r="C92" s="173" t="s">
        <v>452</v>
      </c>
      <c r="D92" s="173"/>
      <c r="E92" s="173"/>
      <c r="F92" s="173"/>
      <c r="G92" s="173"/>
      <c r="H92" s="173"/>
      <c r="I92" s="173"/>
    </row>
    <row r="93" spans="2:9" ht="30.75" customHeight="1">
      <c r="B93" s="45" t="s">
        <v>255</v>
      </c>
      <c r="C93" s="173" t="s">
        <v>453</v>
      </c>
      <c r="D93" s="173"/>
      <c r="E93" s="173"/>
      <c r="F93" s="173"/>
      <c r="G93" s="173"/>
      <c r="H93" s="173"/>
      <c r="I93" s="173"/>
    </row>
    <row r="94" spans="2:9" ht="30.75" customHeight="1">
      <c r="B94" s="45" t="s">
        <v>454</v>
      </c>
      <c r="C94" s="173" t="s">
        <v>455</v>
      </c>
      <c r="D94" s="173"/>
      <c r="E94" s="173"/>
      <c r="F94" s="173"/>
      <c r="G94" s="173"/>
      <c r="H94" s="173"/>
      <c r="I94" s="17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79" t="s">
        <v>373</v>
      </c>
      <c r="D107" s="179"/>
      <c r="E107" s="179"/>
      <c r="F107" s="179"/>
      <c r="G107" s="179"/>
      <c r="H107" s="179"/>
      <c r="I107" s="179"/>
    </row>
    <row r="108" spans="2:11" ht="30.75" customHeight="1">
      <c r="B108" s="40" t="s">
        <v>461</v>
      </c>
      <c r="C108" s="178" t="s">
        <v>462</v>
      </c>
      <c r="D108" s="178"/>
      <c r="E108" s="178"/>
      <c r="F108" s="178"/>
      <c r="G108" s="178"/>
      <c r="H108" s="178"/>
      <c r="I108" s="178"/>
    </row>
    <row r="109" spans="2:11" ht="21.75" customHeight="1">
      <c r="B109" s="40" t="s">
        <v>463</v>
      </c>
      <c r="C109" s="178" t="s">
        <v>464</v>
      </c>
      <c r="D109" s="178"/>
      <c r="E109" s="178"/>
      <c r="F109" s="178"/>
      <c r="G109" s="178"/>
      <c r="H109" s="178"/>
      <c r="I109" s="178"/>
    </row>
    <row r="110" spans="2:11" ht="21" customHeight="1">
      <c r="B110" s="40" t="s">
        <v>465</v>
      </c>
      <c r="C110" s="178" t="s">
        <v>466</v>
      </c>
      <c r="D110" s="178"/>
      <c r="E110" s="178"/>
      <c r="F110" s="178"/>
      <c r="G110" s="178"/>
      <c r="H110" s="178"/>
      <c r="I110" s="178"/>
    </row>
    <row r="111" spans="2:11" ht="26.25" customHeight="1">
      <c r="B111" s="40" t="s">
        <v>467</v>
      </c>
      <c r="C111" s="178" t="s">
        <v>468</v>
      </c>
      <c r="D111" s="178"/>
      <c r="E111" s="178"/>
      <c r="F111" s="178"/>
      <c r="G111" s="178"/>
      <c r="H111" s="178"/>
      <c r="I111" s="178"/>
    </row>
    <row r="112" spans="2:11" ht="21" customHeight="1">
      <c r="B112" s="40" t="s">
        <v>469</v>
      </c>
      <c r="C112" s="178" t="s">
        <v>470</v>
      </c>
      <c r="D112" s="178"/>
      <c r="E112" s="178"/>
      <c r="F112" s="178"/>
      <c r="G112" s="178"/>
      <c r="H112" s="178"/>
      <c r="I112" s="178"/>
    </row>
    <row r="113" spans="2:11" ht="21.75" customHeight="1">
      <c r="B113" s="40" t="s">
        <v>471</v>
      </c>
      <c r="C113" s="178" t="s">
        <v>472</v>
      </c>
      <c r="D113" s="178"/>
      <c r="E113" s="178"/>
      <c r="F113" s="178"/>
      <c r="G113" s="178"/>
      <c r="H113" s="178"/>
      <c r="I113" s="178"/>
    </row>
    <row r="114" spans="2:11" ht="33" customHeight="1">
      <c r="B114" s="40" t="s">
        <v>473</v>
      </c>
      <c r="C114" s="178" t="s">
        <v>474</v>
      </c>
      <c r="D114" s="178"/>
      <c r="E114" s="178"/>
      <c r="F114" s="178"/>
      <c r="G114" s="178"/>
      <c r="H114" s="178"/>
      <c r="I114" s="178"/>
    </row>
    <row r="122" spans="2:11">
      <c r="B122" t="s">
        <v>475</v>
      </c>
      <c r="K122" t="s">
        <v>460</v>
      </c>
    </row>
    <row r="123" spans="2:11">
      <c r="B123" s="8" t="s">
        <v>372</v>
      </c>
      <c r="C123" s="179" t="s">
        <v>373</v>
      </c>
      <c r="D123" s="179"/>
      <c r="E123" s="179"/>
      <c r="F123" s="179"/>
      <c r="G123" s="179"/>
      <c r="H123" s="179"/>
      <c r="I123" s="179"/>
    </row>
    <row r="124" spans="2:11">
      <c r="B124" s="40" t="s">
        <v>471</v>
      </c>
      <c r="C124" s="178" t="s">
        <v>476</v>
      </c>
      <c r="D124" s="178"/>
      <c r="E124" s="178"/>
      <c r="F124" s="178"/>
      <c r="G124" s="178"/>
      <c r="H124" s="178"/>
      <c r="I124" s="178"/>
    </row>
    <row r="125" spans="2:11">
      <c r="B125" s="40" t="s">
        <v>477</v>
      </c>
      <c r="C125" s="178" t="s">
        <v>478</v>
      </c>
      <c r="D125" s="178"/>
      <c r="E125" s="178"/>
      <c r="F125" s="178"/>
      <c r="G125" s="178"/>
      <c r="H125" s="178"/>
      <c r="I125" s="178"/>
    </row>
    <row r="126" spans="2:11" ht="55.5" customHeight="1">
      <c r="B126" s="40" t="s">
        <v>479</v>
      </c>
      <c r="C126" s="178" t="s">
        <v>480</v>
      </c>
      <c r="D126" s="178"/>
      <c r="E126" s="178"/>
      <c r="F126" s="178"/>
      <c r="G126" s="178"/>
      <c r="H126" s="178"/>
      <c r="I126" s="178"/>
    </row>
    <row r="127" spans="2:11">
      <c r="B127" s="40" t="s">
        <v>481</v>
      </c>
      <c r="C127" s="178" t="s">
        <v>482</v>
      </c>
      <c r="D127" s="178"/>
      <c r="E127" s="178"/>
      <c r="F127" s="178"/>
      <c r="G127" s="178"/>
      <c r="H127" s="178"/>
      <c r="I127" s="178"/>
    </row>
    <row r="128" spans="2:11">
      <c r="B128" s="40" t="s">
        <v>483</v>
      </c>
      <c r="C128" s="178" t="s">
        <v>484</v>
      </c>
      <c r="D128" s="178"/>
      <c r="E128" s="178"/>
      <c r="F128" s="178"/>
      <c r="G128" s="178"/>
      <c r="H128" s="178"/>
      <c r="I128" s="178"/>
    </row>
    <row r="129" spans="2:11">
      <c r="B129" s="40" t="s">
        <v>485</v>
      </c>
      <c r="C129" s="178" t="s">
        <v>486</v>
      </c>
      <c r="D129" s="178"/>
      <c r="E129" s="178"/>
      <c r="F129" s="178"/>
      <c r="G129" s="178"/>
      <c r="H129" s="178"/>
      <c r="I129" s="178"/>
    </row>
    <row r="130" spans="2:11">
      <c r="B130" s="40" t="s">
        <v>487</v>
      </c>
      <c r="C130" s="178" t="s">
        <v>488</v>
      </c>
      <c r="D130" s="178"/>
      <c r="E130" s="178"/>
      <c r="F130" s="178"/>
      <c r="G130" s="178"/>
      <c r="H130" s="178"/>
      <c r="I130" s="178"/>
    </row>
    <row r="131" spans="2:11" ht="12.75" customHeight="1">
      <c r="B131" s="40" t="s">
        <v>489</v>
      </c>
      <c r="C131" s="178" t="s">
        <v>490</v>
      </c>
      <c r="D131" s="178"/>
      <c r="E131" s="178"/>
      <c r="F131" s="178"/>
      <c r="G131" s="178"/>
      <c r="H131" s="178"/>
      <c r="I131" s="178"/>
    </row>
    <row r="132" spans="2:11" ht="12.75" customHeight="1">
      <c r="B132" s="40" t="s">
        <v>491</v>
      </c>
      <c r="C132" s="178" t="s">
        <v>492</v>
      </c>
      <c r="D132" s="178"/>
      <c r="E132" s="178"/>
      <c r="F132" s="178"/>
      <c r="G132" s="178"/>
      <c r="H132" s="178"/>
      <c r="I132" s="178"/>
    </row>
    <row r="133" spans="2:11" ht="12.75" customHeight="1">
      <c r="B133" s="40" t="s">
        <v>493</v>
      </c>
      <c r="C133" s="178" t="s">
        <v>494</v>
      </c>
      <c r="D133" s="178"/>
      <c r="E133" s="178"/>
      <c r="F133" s="178"/>
      <c r="G133" s="178"/>
      <c r="H133" s="178"/>
      <c r="I133" s="178"/>
    </row>
    <row r="134" spans="2:11" ht="12.75" customHeight="1">
      <c r="B134" s="40" t="s">
        <v>495</v>
      </c>
      <c r="C134" s="178" t="s">
        <v>496</v>
      </c>
      <c r="D134" s="178"/>
      <c r="E134" s="178"/>
      <c r="F134" s="178"/>
      <c r="G134" s="178"/>
      <c r="H134" s="178"/>
      <c r="I134" s="178"/>
    </row>
    <row r="135" spans="2:11" ht="12.75" customHeight="1">
      <c r="B135" s="40" t="s">
        <v>497</v>
      </c>
      <c r="C135" s="178" t="s">
        <v>498</v>
      </c>
      <c r="D135" s="178"/>
      <c r="E135" s="178"/>
      <c r="F135" s="178"/>
      <c r="G135" s="178"/>
      <c r="H135" s="178"/>
      <c r="I135" s="178"/>
    </row>
    <row r="136" spans="2:11">
      <c r="B136" s="40" t="s">
        <v>391</v>
      </c>
      <c r="C136" s="178" t="s">
        <v>499</v>
      </c>
      <c r="D136" s="178"/>
      <c r="E136" s="178"/>
      <c r="F136" s="178"/>
      <c r="G136" s="178"/>
      <c r="H136" s="178"/>
      <c r="I136" s="178"/>
    </row>
    <row r="141" spans="2:11">
      <c r="B141" t="s">
        <v>500</v>
      </c>
    </row>
    <row r="142" spans="2:11">
      <c r="B142" t="s">
        <v>501</v>
      </c>
      <c r="K142" t="s">
        <v>460</v>
      </c>
    </row>
    <row r="143" spans="2:11">
      <c r="B143" s="8" t="s">
        <v>372</v>
      </c>
      <c r="C143" s="179" t="s">
        <v>373</v>
      </c>
      <c r="D143" s="179"/>
      <c r="E143" s="179"/>
      <c r="F143" s="179"/>
      <c r="G143" s="179"/>
      <c r="H143" s="179"/>
      <c r="I143" s="179"/>
    </row>
    <row r="144" spans="2:11">
      <c r="B144" s="40" t="s">
        <v>502</v>
      </c>
      <c r="C144" s="178" t="s">
        <v>503</v>
      </c>
      <c r="D144" s="178"/>
      <c r="E144" s="178"/>
      <c r="F144" s="178"/>
      <c r="G144" s="178"/>
      <c r="H144" s="178"/>
      <c r="I144" s="178"/>
    </row>
    <row r="145" spans="2:9" ht="33" customHeight="1">
      <c r="B145" s="40" t="s">
        <v>504</v>
      </c>
      <c r="C145" s="178" t="s">
        <v>505</v>
      </c>
      <c r="D145" s="178"/>
      <c r="E145" s="178"/>
      <c r="F145" s="178"/>
      <c r="G145" s="178"/>
      <c r="H145" s="178"/>
      <c r="I145" s="178"/>
    </row>
    <row r="146" spans="2:9" ht="32.25" customHeight="1">
      <c r="B146" s="40" t="s">
        <v>506</v>
      </c>
      <c r="C146" s="178" t="s">
        <v>507</v>
      </c>
      <c r="D146" s="178"/>
      <c r="E146" s="178"/>
      <c r="F146" s="178"/>
      <c r="G146" s="178"/>
      <c r="H146" s="178"/>
      <c r="I146" s="178"/>
    </row>
    <row r="147" spans="2:9" ht="12.75" customHeight="1">
      <c r="B147" s="40" t="s">
        <v>439</v>
      </c>
      <c r="C147" s="178" t="s">
        <v>508</v>
      </c>
      <c r="D147" s="178"/>
      <c r="E147" s="178"/>
      <c r="F147" s="178"/>
      <c r="G147" s="178"/>
      <c r="H147" s="178"/>
      <c r="I147" s="178"/>
    </row>
    <row r="148" spans="2:9">
      <c r="B148" s="40" t="s">
        <v>509</v>
      </c>
      <c r="C148" s="178" t="s">
        <v>510</v>
      </c>
      <c r="D148" s="178"/>
      <c r="E148" s="178"/>
      <c r="F148" s="178"/>
      <c r="G148" s="178"/>
      <c r="H148" s="178"/>
      <c r="I148" s="178"/>
    </row>
    <row r="149" spans="2:9">
      <c r="B149" s="40" t="s">
        <v>254</v>
      </c>
      <c r="C149" s="178" t="s">
        <v>511</v>
      </c>
      <c r="D149" s="178"/>
      <c r="E149" s="178"/>
      <c r="F149" s="178"/>
      <c r="G149" s="178"/>
      <c r="H149" s="178"/>
      <c r="I149" s="178"/>
    </row>
    <row r="150" spans="2:9" ht="12.75" customHeight="1">
      <c r="B150" s="40" t="s">
        <v>431</v>
      </c>
      <c r="C150" s="178" t="s">
        <v>512</v>
      </c>
      <c r="D150" s="178"/>
      <c r="E150" s="178"/>
      <c r="F150" s="178"/>
      <c r="G150" s="178"/>
      <c r="H150" s="178"/>
      <c r="I150" s="17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22"/>
  <sheetViews>
    <sheetView topLeftCell="A6" workbookViewId="0">
      <selection activeCell="B17" sqref="B17"/>
    </sheetView>
  </sheetViews>
  <sheetFormatPr defaultRowHeight="12.75" customHeight="1"/>
  <cols>
    <col min="1" max="1" width="26.42578125" bestFit="1" customWidth="1"/>
    <col min="2" max="3" width="21.42578125" customWidth="1"/>
    <col min="4" max="4" width="29" customWidth="1"/>
    <col min="5" max="5" width="130.42578125" bestFit="1" customWidth="1"/>
  </cols>
  <sheetData>
    <row r="1" spans="1:5" ht="12.95">
      <c r="A1" s="88" t="s">
        <v>37</v>
      </c>
      <c r="B1" s="89" t="s">
        <v>532</v>
      </c>
      <c r="C1" s="89" t="s">
        <v>533</v>
      </c>
      <c r="D1" s="89" t="s">
        <v>534</v>
      </c>
      <c r="E1" s="89" t="s">
        <v>535</v>
      </c>
    </row>
    <row r="2" spans="1:5" ht="12.95">
      <c r="A2" s="90">
        <v>45229</v>
      </c>
      <c r="B2" s="91" t="s">
        <v>536</v>
      </c>
      <c r="C2" s="91"/>
      <c r="D2" s="91"/>
      <c r="E2" s="92" t="s">
        <v>537</v>
      </c>
    </row>
    <row r="3" spans="1:5" ht="12.95">
      <c r="A3" s="90">
        <v>45245</v>
      </c>
      <c r="B3" s="91" t="s">
        <v>536</v>
      </c>
      <c r="C3" s="91"/>
      <c r="D3" s="91"/>
      <c r="E3" s="94" t="s">
        <v>538</v>
      </c>
    </row>
    <row r="4" spans="1:5" ht="12.95">
      <c r="A4" s="96">
        <v>45254</v>
      </c>
      <c r="B4" s="93" t="s">
        <v>536</v>
      </c>
      <c r="C4" s="93" t="s">
        <v>539</v>
      </c>
      <c r="D4" s="93"/>
      <c r="E4" s="93" t="s">
        <v>540</v>
      </c>
    </row>
    <row r="5" spans="1:5" ht="12.95">
      <c r="A5" s="96">
        <v>45264</v>
      </c>
      <c r="B5" s="93" t="s">
        <v>541</v>
      </c>
      <c r="C5" s="93" t="s">
        <v>542</v>
      </c>
      <c r="D5" s="93"/>
      <c r="E5" s="93" t="s">
        <v>543</v>
      </c>
    </row>
    <row r="6" spans="1:5" ht="12.95">
      <c r="A6" s="96">
        <v>45394</v>
      </c>
      <c r="B6" s="93" t="s">
        <v>536</v>
      </c>
      <c r="C6" s="93" t="s">
        <v>544</v>
      </c>
      <c r="D6" s="120">
        <v>31992</v>
      </c>
      <c r="E6" s="93" t="s">
        <v>545</v>
      </c>
    </row>
    <row r="7" spans="1:5" ht="12.95">
      <c r="A7" s="119">
        <v>45435</v>
      </c>
      <c r="B7" s="93" t="s">
        <v>546</v>
      </c>
      <c r="C7" s="93" t="s">
        <v>547</v>
      </c>
      <c r="D7" s="93"/>
      <c r="E7" s="93" t="s">
        <v>548</v>
      </c>
    </row>
    <row r="8" spans="1:5" s="121" customFormat="1" ht="12.95">
      <c r="A8" s="119">
        <v>45435</v>
      </c>
      <c r="B8" s="120" t="s">
        <v>546</v>
      </c>
      <c r="C8" s="120" t="s">
        <v>547</v>
      </c>
      <c r="D8" s="120"/>
      <c r="E8" s="120" t="s">
        <v>549</v>
      </c>
    </row>
    <row r="9" spans="1:5" ht="12.95">
      <c r="A9" s="96">
        <v>45519</v>
      </c>
      <c r="B9" s="93" t="s">
        <v>550</v>
      </c>
      <c r="C9" s="93" t="s">
        <v>551</v>
      </c>
      <c r="D9" s="93" t="s">
        <v>552</v>
      </c>
      <c r="E9" s="93" t="s">
        <v>553</v>
      </c>
    </row>
    <row r="10" spans="1:5" ht="12.95">
      <c r="A10" s="96">
        <v>2</v>
      </c>
      <c r="B10" s="93" t="s">
        <v>550</v>
      </c>
      <c r="C10" s="93" t="s">
        <v>554</v>
      </c>
      <c r="D10" s="93" t="s">
        <v>552</v>
      </c>
      <c r="E10" s="91" t="s">
        <v>555</v>
      </c>
    </row>
    <row r="11" spans="1:5" ht="12.75" customHeight="1">
      <c r="A11" s="96">
        <v>45537</v>
      </c>
      <c r="B11" t="s">
        <v>556</v>
      </c>
      <c r="C11" t="s">
        <v>557</v>
      </c>
      <c r="D11" s="147" t="s">
        <v>552</v>
      </c>
      <c r="E11" s="93" t="s">
        <v>558</v>
      </c>
    </row>
    <row r="12" spans="1:5" ht="12.75" customHeight="1">
      <c r="A12" s="96">
        <v>45595</v>
      </c>
      <c r="B12" s="93" t="s">
        <v>550</v>
      </c>
      <c r="C12" s="93" t="s">
        <v>559</v>
      </c>
      <c r="D12" s="93" t="s">
        <v>552</v>
      </c>
      <c r="E12" s="148" t="s">
        <v>560</v>
      </c>
    </row>
    <row r="13" spans="1:5" ht="12.75" customHeight="1">
      <c r="A13" s="149">
        <v>45600</v>
      </c>
      <c r="B13" s="93" t="s">
        <v>561</v>
      </c>
      <c r="C13" s="93" t="s">
        <v>559</v>
      </c>
      <c r="D13" s="93" t="s">
        <v>562</v>
      </c>
      <c r="E13" s="93" t="s">
        <v>563</v>
      </c>
    </row>
    <row r="14" spans="1:5" ht="12.75" customHeight="1">
      <c r="A14" s="154">
        <v>45600</v>
      </c>
      <c r="B14" s="91" t="s">
        <v>561</v>
      </c>
      <c r="C14" s="91" t="s">
        <v>559</v>
      </c>
      <c r="D14" s="91" t="s">
        <v>562</v>
      </c>
      <c r="E14" s="91" t="s">
        <v>564</v>
      </c>
    </row>
    <row r="15" spans="1:5" ht="21" customHeight="1">
      <c r="A15" s="150">
        <v>45607</v>
      </c>
      <c r="B15" s="151" t="s">
        <v>565</v>
      </c>
      <c r="C15" s="151" t="s">
        <v>566</v>
      </c>
      <c r="D15" s="152" t="s">
        <v>562</v>
      </c>
      <c r="E15" s="153" t="s">
        <v>567</v>
      </c>
    </row>
    <row r="16" spans="1:5" ht="33.75" customHeight="1">
      <c r="A16" s="154">
        <v>45614</v>
      </c>
      <c r="B16" s="91" t="s">
        <v>568</v>
      </c>
      <c r="C16" s="206" t="s">
        <v>566</v>
      </c>
      <c r="D16" s="207" t="s">
        <v>562</v>
      </c>
      <c r="E16" s="208" t="s">
        <v>569</v>
      </c>
    </row>
    <row r="17" spans="1:5" ht="54.75" customHeight="1">
      <c r="A17" s="212">
        <v>45786</v>
      </c>
      <c r="B17" s="211" t="s">
        <v>570</v>
      </c>
      <c r="C17" s="211" t="s">
        <v>571</v>
      </c>
      <c r="D17" s="211" t="s">
        <v>572</v>
      </c>
      <c r="E17" s="211" t="s">
        <v>573</v>
      </c>
    </row>
    <row r="18" spans="1:5" ht="21" customHeight="1">
      <c r="A18" s="212">
        <v>45786</v>
      </c>
      <c r="B18" s="211" t="s">
        <v>570</v>
      </c>
      <c r="C18" s="211" t="s">
        <v>571</v>
      </c>
      <c r="D18" s="211" t="s">
        <v>572</v>
      </c>
      <c r="E18" s="211" t="s">
        <v>574</v>
      </c>
    </row>
    <row r="19" spans="1:5" ht="12.75" customHeight="1">
      <c r="A19" s="211"/>
      <c r="B19" s="211"/>
      <c r="C19" s="211"/>
      <c r="D19" s="211"/>
      <c r="E19" s="211"/>
    </row>
    <row r="20" spans="1:5" ht="12.75" customHeight="1">
      <c r="A20" s="211"/>
      <c r="B20" s="211"/>
      <c r="C20" s="211"/>
      <c r="D20" s="211"/>
      <c r="E20" s="211"/>
    </row>
    <row r="21" spans="1:5" ht="12.75" customHeight="1">
      <c r="A21" s="211"/>
      <c r="B21" s="211"/>
      <c r="C21" s="211"/>
      <c r="D21" s="211"/>
      <c r="E21" s="211"/>
    </row>
    <row r="22" spans="1:5" ht="12.75" customHeight="1">
      <c r="A22" s="211"/>
      <c r="B22" s="211"/>
      <c r="C22" s="211"/>
      <c r="D22" s="211"/>
      <c r="E22" s="211"/>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R e l a t i o n s h i p A u t o D e t e c t i o n E n a b l e d " > < C u s t o m C o n t e n t > < ! [ C D A T A [ T r u 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h o w I m p l i c i t M e a s u r e s " > < C u s t o m C o n t e n t > < ! [ C D A T A [ F a l s e ] ] > < / C u s t o m C o n t e n t > < / G e m i n i > 
</file>

<file path=customXml/item15.xml>��< ? x m l   v e r s i o n = " 1 . 0 "   e n c o d i n g = " U T F - 1 6 " ? > < G e m i n i   x m l n s = " h t t p : / / g e m i n i / p i v o t c u s t o m i z a t i o n / I s S a n d b o x E m b e d d e d " > < C u s t o m C o n t e n t > < ! [ C D A T A [ y e s ] ] > < / 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MHHS-DEL1979</Doc_x0020_Number>
    <V xmlns="3333897b-ac89-48f6-a1d8-b7f0e78cfc78">0.3.5</V>
    <Archive xmlns="3333897b-ac89-48f6-a1d8-b7f0e78cfc78">false</Archive>
    <SubType xmlns="3333897b-ac89-48f6-a1d8-b7f0e78cfc78" xsi:nil="true"/>
    <Shortname xmlns="3333897b-ac89-48f6-a1d8-b7f0e78cfc78">SITFTS-1090 CONS Amendment Invalid Data v0.3.5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M a n u a l C a l c M o d e " > < C u s t o m C o n t e n t > < ! [ C D A T A [ F a l s e ] ] > < / C u s t o m C o n t e n t > < / G e m i n i > 
</file>

<file path=customXml/item6.xml>��< ? x m l   v e r s i o n = " 1 . 0 "   e n c o d i n g = " U T F - 1 6 " ? > < G e m i n i   x m l n s = " h t t p : / / g e m i n i / p i v o t c u s t o m i z a t i o n / C l i e n t W i n d o w X M L " > < C u s t o m C o n t e n t > < ! [ C D A T A [ L i s t T e s t C a s e s ] ] > < / C u s t o m C o n t e n t > < / G e m i n i > 
</file>

<file path=customXml/item7.xml>��< ? x m l   v e r s i o n = " 1 . 0 "   e n c o d i n g = " U T F - 1 6 " ? > < G e m i n i   x m l n s = " h t t p : / / g e m i n i / p i v o t c u s t o m i z a t i o n / S h o w H i d d e n " > < C u s t o m C o n t e n t > < ! [ C D A T A [ T r u e ] ] > < / C u s t o m C o n t e n t > < / G e m i n i > 
</file>

<file path=customXml/item8.xml>��< ? x m l   v e r s i o n = " 1 . 0 "   e n c o d i n g = " U T F - 1 6 " ? > < G e m i n i   x m l n s = " h t t p : / / g e m i n i / p i v o t c u s t o m i z a t i o n / L i n k e d T a b l e U p d a t e M o d e " > < C u s t o m C o n t e n t > < ! [ C D A T A [ T r u e ] ] > < / 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61714EBB-B6C6-4162-AEDB-1C1CDDC3B30F}"/>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CEAFFA47-9F07-4E1B-B889-00A82E114DC4}"/>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11E2D477-7B59-4A1A-B810-38F1220886D9}"/>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B63136F9-FA54-4457-A4B6-ADD6821FB360}"/>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2025-05-09T11:38:30Z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2024-08-15T07:39:38Z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c2cb4d29-1158-4719-8959-70396641d0f3</vt:lpwstr>
  </property>
  <property fmtid="{D5CDD505-2E9C-101B-9397-08002B2CF9AE}" pid="31" name="MSIP_Label_4a508f1f-9d44-42cd-8a20-925c1afed930_ContentBits">
    <vt:lpwstr>0</vt:lpwstr>
  </property>
</Properties>
</file>